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Foglio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R39" i="2" l="1"/>
  <c r="R40" i="2"/>
  <c r="R46" i="2"/>
  <c r="R51" i="2"/>
  <c r="R52" i="2"/>
  <c r="R53" i="2"/>
  <c r="R54" i="2"/>
  <c r="R55" i="2"/>
  <c r="R56" i="2"/>
  <c r="R57" i="2"/>
  <c r="R58" i="2"/>
  <c r="R60" i="2"/>
  <c r="R61" i="2"/>
  <c r="R4" i="2"/>
  <c r="R3" i="2"/>
  <c r="R8" i="2"/>
  <c r="R5" i="2"/>
  <c r="R11" i="2"/>
  <c r="R6" i="2"/>
  <c r="R9" i="2"/>
  <c r="R12" i="2"/>
  <c r="R15" i="2"/>
  <c r="R7" i="2"/>
  <c r="R23" i="2"/>
  <c r="R14" i="2"/>
  <c r="R10" i="2"/>
  <c r="R19" i="2"/>
  <c r="R18" i="2"/>
  <c r="R25" i="2"/>
  <c r="R33" i="2"/>
  <c r="R24" i="2"/>
  <c r="R20" i="2"/>
  <c r="R31" i="2"/>
  <c r="R16" i="2"/>
  <c r="R17" i="2"/>
  <c r="R26" i="2"/>
  <c r="R36" i="2"/>
  <c r="R22" i="2"/>
  <c r="R34" i="2"/>
  <c r="R21" i="2"/>
  <c r="R29" i="2"/>
  <c r="R38" i="2"/>
  <c r="R47" i="2"/>
  <c r="R32" i="2"/>
  <c r="R30" i="2"/>
  <c r="R37" i="2"/>
  <c r="R27" i="2"/>
  <c r="R43" i="2"/>
  <c r="R44" i="2"/>
  <c r="R49" i="2"/>
  <c r="R41" i="2"/>
  <c r="R59" i="2"/>
  <c r="R42" i="2"/>
  <c r="R35" i="2"/>
  <c r="R48" i="2"/>
  <c r="R45" i="2"/>
  <c r="R50" i="2"/>
  <c r="R28" i="2"/>
  <c r="R13" i="2"/>
</calcChain>
</file>

<file path=xl/sharedStrings.xml><?xml version="1.0" encoding="utf-8"?>
<sst xmlns="http://schemas.openxmlformats.org/spreadsheetml/2006/main" count="644" uniqueCount="309">
  <si>
    <t>C</t>
  </si>
  <si>
    <t>7-0</t>
  </si>
  <si>
    <t>Kansas</t>
  </si>
  <si>
    <t>SF</t>
  </si>
  <si>
    <t>Duke</t>
  </si>
  <si>
    <t>Andrew</t>
  </si>
  <si>
    <t>PG</t>
  </si>
  <si>
    <t>PF</t>
  </si>
  <si>
    <t>SG</t>
  </si>
  <si>
    <t>Kentucky</t>
  </si>
  <si>
    <t>Aaron</t>
  </si>
  <si>
    <t>Arizona</t>
  </si>
  <si>
    <t>Croatia</t>
  </si>
  <si>
    <t>UCLA</t>
  </si>
  <si>
    <t>Syracuse</t>
  </si>
  <si>
    <t>Payne</t>
  </si>
  <si>
    <t>Young</t>
  </si>
  <si>
    <t>Jordan</t>
  </si>
  <si>
    <t>Anderson</t>
  </si>
  <si>
    <t>Grant</t>
  </si>
  <si>
    <t>Serbia</t>
  </si>
  <si>
    <t>Ohio State</t>
  </si>
  <si>
    <t>Louisville</t>
  </si>
  <si>
    <t>UNLV</t>
  </si>
  <si>
    <t>North Carolina</t>
  </si>
  <si>
    <t>LSU</t>
  </si>
  <si>
    <t>Stanford</t>
  </si>
  <si>
    <t>Tennessee</t>
  </si>
  <si>
    <t>Virginia</t>
  </si>
  <si>
    <t>Washington</t>
  </si>
  <si>
    <t>Iowa</t>
  </si>
  <si>
    <t>Brown</t>
  </si>
  <si>
    <t>Cameron</t>
  </si>
  <si>
    <t>Powell</t>
  </si>
  <si>
    <t>Josh</t>
  </si>
  <si>
    <t>Johnson</t>
  </si>
  <si>
    <t>Nikola</t>
  </si>
  <si>
    <t>P</t>
  </si>
  <si>
    <t>#</t>
  </si>
  <si>
    <t>Player</t>
  </si>
  <si>
    <t>H</t>
  </si>
  <si>
    <t>W</t>
  </si>
  <si>
    <t>School</t>
  </si>
  <si>
    <t>Fr.</t>
  </si>
  <si>
    <t>Congo</t>
  </si>
  <si>
    <t>Intl.</t>
  </si>
  <si>
    <t>Latvia</t>
  </si>
  <si>
    <t>Texas</t>
  </si>
  <si>
    <t>Murray St.</t>
  </si>
  <si>
    <t>So.</t>
  </si>
  <si>
    <t>Jr.</t>
  </si>
  <si>
    <t>Arkansas</t>
  </si>
  <si>
    <t>Wisconsin</t>
  </si>
  <si>
    <t>Sr.</t>
  </si>
  <si>
    <t>Notre Dame</t>
  </si>
  <si>
    <t>Spain</t>
  </si>
  <si>
    <t>Utah</t>
  </si>
  <si>
    <t>Georgia St.</t>
  </si>
  <si>
    <t>Bowling Green</t>
  </si>
  <si>
    <t>Turkey</t>
  </si>
  <si>
    <t>Boston College</t>
  </si>
  <si>
    <t>Oregon</t>
  </si>
  <si>
    <t>Lithuania</t>
  </si>
  <si>
    <t>Wyoming</t>
  </si>
  <si>
    <t>11/15/95</t>
  </si>
  <si>
    <t>12/15/95</t>
  </si>
  <si>
    <t>10/30/96</t>
  </si>
  <si>
    <t>11/19/93</t>
  </si>
  <si>
    <t>10/24/93</t>
  </si>
  <si>
    <t>10/19/93</t>
  </si>
  <si>
    <t>12/30/94</t>
  </si>
  <si>
    <t>10/20/94</t>
  </si>
  <si>
    <t>Karl-Anthony</t>
  </si>
  <si>
    <t>Towns</t>
  </si>
  <si>
    <t>Jahlil</t>
  </si>
  <si>
    <t>Okafor</t>
  </si>
  <si>
    <t>Russell</t>
  </si>
  <si>
    <t>Emmanuel</t>
  </si>
  <si>
    <t>Mudiay</t>
  </si>
  <si>
    <t>Kristaps</t>
  </si>
  <si>
    <t>Porzingis</t>
  </si>
  <si>
    <t>Justise</t>
  </si>
  <si>
    <t>Winslow</t>
  </si>
  <si>
    <t>Mario</t>
  </si>
  <si>
    <t>Hezonja</t>
  </si>
  <si>
    <t>Stanley</t>
  </si>
  <si>
    <t>Trey</t>
  </si>
  <si>
    <t>Lyles</t>
  </si>
  <si>
    <t>Myles</t>
  </si>
  <si>
    <t>Turner</t>
  </si>
  <si>
    <t>Willie</t>
  </si>
  <si>
    <t>Cauley-Stein</t>
  </si>
  <si>
    <t>Bobby</t>
  </si>
  <si>
    <t>Portis</t>
  </si>
  <si>
    <t>Devin</t>
  </si>
  <si>
    <t>Booker</t>
  </si>
  <si>
    <t>Frank</t>
  </si>
  <si>
    <t>Kaminsky</t>
  </si>
  <si>
    <t>Sam</t>
  </si>
  <si>
    <t>Dekker</t>
  </si>
  <si>
    <t>Rashad</t>
  </si>
  <si>
    <t>Vaughn</t>
  </si>
  <si>
    <t>Tyus</t>
  </si>
  <si>
    <t>Jones</t>
  </si>
  <si>
    <t>Montrezl</t>
  </si>
  <si>
    <t>Harrell</t>
  </si>
  <si>
    <t>Rondae</t>
  </si>
  <si>
    <t xml:space="preserve">Hollis-Jefferson </t>
  </si>
  <si>
    <t>Jerian</t>
  </si>
  <si>
    <t>Kevon</t>
  </si>
  <si>
    <t>Looney</t>
  </si>
  <si>
    <t>Kelly</t>
  </si>
  <si>
    <t>Oubre</t>
  </si>
  <si>
    <t>Terry</t>
  </si>
  <si>
    <t>Rozier</t>
  </si>
  <si>
    <t>Jarell</t>
  </si>
  <si>
    <t>Martin</t>
  </si>
  <si>
    <t>Guillermo</t>
  </si>
  <si>
    <t>Hernangomez</t>
  </si>
  <si>
    <t>Justin</t>
  </si>
  <si>
    <t>Mickey</t>
  </si>
  <si>
    <t>Delon</t>
  </si>
  <si>
    <t>Wright</t>
  </si>
  <si>
    <t>RJ</t>
  </si>
  <si>
    <t>Hunter</t>
  </si>
  <si>
    <t>Richaun</t>
  </si>
  <si>
    <t>Holmes</t>
  </si>
  <si>
    <t>Norman</t>
  </si>
  <si>
    <t>Cedi</t>
  </si>
  <si>
    <t>Osman</t>
  </si>
  <si>
    <t>Chris</t>
  </si>
  <si>
    <t>McCullough</t>
  </si>
  <si>
    <t>Rakeem</t>
  </si>
  <si>
    <t>Christmas</t>
  </si>
  <si>
    <t>Milutinov</t>
  </si>
  <si>
    <t>Olivier</t>
  </si>
  <si>
    <t>Hanlan</t>
  </si>
  <si>
    <t>Joseph</t>
  </si>
  <si>
    <t>Dakari</t>
  </si>
  <si>
    <t>Richardson</t>
  </si>
  <si>
    <t>JP</t>
  </si>
  <si>
    <t>Tokoto</t>
  </si>
  <si>
    <t>Pat</t>
  </si>
  <si>
    <t>Connaughton</t>
  </si>
  <si>
    <t>Anthony</t>
  </si>
  <si>
    <t>Arturas</t>
  </si>
  <si>
    <t>Gudaitis</t>
  </si>
  <si>
    <t>Harrison</t>
  </si>
  <si>
    <t>White</t>
  </si>
  <si>
    <t>Larry</t>
  </si>
  <si>
    <t>Nance Jr.</t>
  </si>
  <si>
    <t>D''Angelo</t>
  </si>
  <si>
    <t>6' 11"</t>
  </si>
  <si>
    <t>6' 04"</t>
  </si>
  <si>
    <t>6' 05"</t>
  </si>
  <si>
    <t>7' 01"</t>
  </si>
  <si>
    <t>6' 06"</t>
  </si>
  <si>
    <t>6' 08"</t>
  </si>
  <si>
    <t>6' 10"</t>
  </si>
  <si>
    <t>6' 02"</t>
  </si>
  <si>
    <t>7' 00"</t>
  </si>
  <si>
    <t>6' 09"</t>
  </si>
  <si>
    <t>6' 07"</t>
  </si>
  <si>
    <t>02/23/96</t>
  </si>
  <si>
    <t>03/26/96</t>
  </si>
  <si>
    <t>02/25/95</t>
  </si>
  <si>
    <t>05/29/96</t>
  </si>
  <si>
    <t>08/18/93</t>
  </si>
  <si>
    <t>08/16/96</t>
  </si>
  <si>
    <t>03/17/94</t>
  </si>
  <si>
    <t>05/24/94</t>
  </si>
  <si>
    <t>05/27/94</t>
  </si>
  <si>
    <t>04/26/92</t>
  </si>
  <si>
    <t>05/25/93</t>
  </si>
  <si>
    <t>02/15/93</t>
  </si>
  <si>
    <t>06/27/92</t>
  </si>
  <si>
    <t>09/22/95</t>
  </si>
  <si>
    <t>09/15/93</t>
  </si>
  <si>
    <t>06/19/93</t>
  </si>
  <si>
    <t>01/26/94</t>
  </si>
  <si>
    <t>03/24/96</t>
  </si>
  <si>
    <t>05/03/96</t>
  </si>
  <si>
    <t>02/08/95</t>
  </si>
  <si>
    <t>05/11/95</t>
  </si>
  <si>
    <t>08/08/94</t>
  </si>
  <si>
    <t>10/02/95</t>
  </si>
  <si>
    <t>04/04/93</t>
  </si>
  <si>
    <t>08/05/94</t>
  </si>
  <si>
    <t>10/05/96</t>
  </si>
  <si>
    <t>03/01/95</t>
  </si>
  <si>
    <t>09/10/92</t>
  </si>
  <si>
    <t>06/02/96</t>
  </si>
  <si>
    <t>09/12/95</t>
  </si>
  <si>
    <t>09/07/94</t>
  </si>
  <si>
    <t>08/04/95</t>
  </si>
  <si>
    <t>05/02/95</t>
  </si>
  <si>
    <t>01/12/91</t>
  </si>
  <si>
    <t>06/01/93</t>
  </si>
  <si>
    <t>10/10/92</t>
  </si>
  <si>
    <t>10/09/92</t>
  </si>
  <si>
    <t>01/01/93</t>
  </si>
  <si>
    <t>team</t>
  </si>
  <si>
    <t>Darrun</t>
  </si>
  <si>
    <t>Hilliard</t>
  </si>
  <si>
    <t>Vaulet</t>
  </si>
  <si>
    <t>Marcus</t>
  </si>
  <si>
    <t>Thornton</t>
  </si>
  <si>
    <t>Eriksson</t>
  </si>
  <si>
    <t>Tyler</t>
  </si>
  <si>
    <t>Harvey</t>
  </si>
  <si>
    <t>Satnam</t>
  </si>
  <si>
    <t>Singh</t>
  </si>
  <si>
    <t>Pointer</t>
  </si>
  <si>
    <t>Daniel</t>
  </si>
  <si>
    <t>Diez</t>
  </si>
  <si>
    <t>Cady</t>
  </si>
  <si>
    <t>Lalanne</t>
  </si>
  <si>
    <t>Branden</t>
  </si>
  <si>
    <t>Dawson</t>
  </si>
  <si>
    <t>Radicevic</t>
  </si>
  <si>
    <t>Dimitrios</t>
  </si>
  <si>
    <t>Agravanis</t>
  </si>
  <si>
    <t>Luka</t>
  </si>
  <si>
    <t>Mitrovic</t>
  </si>
  <si>
    <t>Sir''Dominic</t>
  </si>
  <si>
    <t>Villanova</t>
  </si>
  <si>
    <t>Weber Bahía Estudiantes</t>
  </si>
  <si>
    <t>03/22/96</t>
  </si>
  <si>
    <t>04/13/93</t>
  </si>
  <si>
    <t>6' 03"</t>
  </si>
  <si>
    <t>William and Mary</t>
  </si>
  <si>
    <t>02/09/93</t>
  </si>
  <si>
    <t>FC Barcelona</t>
  </si>
  <si>
    <t>12/05/93</t>
  </si>
  <si>
    <t>Eastern Washington</t>
  </si>
  <si>
    <t>07/17/93</t>
  </si>
  <si>
    <t>7' 02"</t>
  </si>
  <si>
    <t>IMG Academy</t>
  </si>
  <si>
    <t>12/10/95</t>
  </si>
  <si>
    <t>St. Johns</t>
  </si>
  <si>
    <t>05/06/92</t>
  </si>
  <si>
    <t>Gipuzkoa</t>
  </si>
  <si>
    <t>04/07/99</t>
  </si>
  <si>
    <t>Massachusetts</t>
  </si>
  <si>
    <t>04/22/92</t>
  </si>
  <si>
    <t>Michigan State</t>
  </si>
  <si>
    <t>02/01/93</t>
  </si>
  <si>
    <t>Baloncesta Sevilla</t>
  </si>
  <si>
    <t>04/26/94</t>
  </si>
  <si>
    <t>Olympiacos</t>
  </si>
  <si>
    <t>12/20/94</t>
  </si>
  <si>
    <t>03/21/93</t>
  </si>
  <si>
    <t>team che sceglie</t>
  </si>
  <si>
    <t>posizione reale draft</t>
  </si>
  <si>
    <t>76ers</t>
  </si>
  <si>
    <t>Wizards</t>
  </si>
  <si>
    <t>Cavaliers</t>
  </si>
  <si>
    <t>Cleveland</t>
  </si>
  <si>
    <t>Thunder</t>
  </si>
  <si>
    <t>Oklahoma City</t>
  </si>
  <si>
    <t>Grizzlies</t>
  </si>
  <si>
    <t>Jazz</t>
  </si>
  <si>
    <t>Lakers</t>
  </si>
  <si>
    <t>Los Angeles</t>
  </si>
  <si>
    <t>Magic</t>
  </si>
  <si>
    <t>Orlando</t>
  </si>
  <si>
    <t>Kings</t>
  </si>
  <si>
    <t>Sacramento</t>
  </si>
  <si>
    <t>Pelicans</t>
  </si>
  <si>
    <t>Spurs</t>
  </si>
  <si>
    <t>San Antonio</t>
  </si>
  <si>
    <t>Knicks</t>
  </si>
  <si>
    <t>New York</t>
  </si>
  <si>
    <t>Pacers</t>
  </si>
  <si>
    <t>Indiana</t>
  </si>
  <si>
    <t>Timberwolves</t>
  </si>
  <si>
    <t>Minnesota</t>
  </si>
  <si>
    <t>Hawks</t>
  </si>
  <si>
    <t>Blazers</t>
  </si>
  <si>
    <t>Bulls</t>
  </si>
  <si>
    <t>Chicago</t>
  </si>
  <si>
    <t>Heat</t>
  </si>
  <si>
    <t>Pistons</t>
  </si>
  <si>
    <t>Detroit</t>
  </si>
  <si>
    <t>Clippers</t>
  </si>
  <si>
    <t>Raptors</t>
  </si>
  <si>
    <t>Toronto</t>
  </si>
  <si>
    <t>Nets</t>
  </si>
  <si>
    <t>Celtics</t>
  </si>
  <si>
    <t>Boston</t>
  </si>
  <si>
    <t>Hornets</t>
  </si>
  <si>
    <t>Atlanta</t>
  </si>
  <si>
    <t>Nuggets</t>
  </si>
  <si>
    <t>Mavericks</t>
  </si>
  <si>
    <t>Rockets</t>
  </si>
  <si>
    <t>Houston</t>
  </si>
  <si>
    <t>Miami</t>
  </si>
  <si>
    <t>Philadelphia</t>
  </si>
  <si>
    <t>Bucks</t>
  </si>
  <si>
    <t>Brooklyn</t>
  </si>
  <si>
    <t>Warriors</t>
  </si>
  <si>
    <t>TrailBlazers</t>
  </si>
  <si>
    <t>Portland</t>
  </si>
  <si>
    <t>New Orleans</t>
  </si>
  <si>
    <t>Suns</t>
  </si>
  <si>
    <t>Denver</t>
  </si>
  <si>
    <t>Dallas</t>
  </si>
  <si>
    <t>scelta</t>
  </si>
  <si>
    <t>Juan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</si>
</sst>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rgb="FFCCCCCC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EDF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rgb="FF7F7F7F"/>
      </bottom>
      <diagonal/>
    </border>
    <border>
      <left style="thin">
        <color auto="1"/>
      </left>
      <right style="thin">
        <color auto="1"/>
      </right>
      <top style="medium">
        <color rgb="FF7F7F7F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0" fillId="6" borderId="1" xfId="0" applyFill="1" applyBorder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6" fontId="1" fillId="4" borderId="1" xfId="0" applyNumberFormat="1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" fontId="1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0" fontId="6" fillId="0" borderId="4" xfId="0" applyFont="1" applyBorder="1" applyAlignment="1">
      <alignment horizontal="left" wrapText="1"/>
    </xf>
    <xf numFmtId="0" fontId="5" fillId="0" borderId="1" xfId="0" applyFont="1" applyBorder="1"/>
    <xf numFmtId="0" fontId="7" fillId="2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0" borderId="1" xfId="1" applyFont="1" applyBorder="1"/>
    <xf numFmtId="0" fontId="7" fillId="4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0" fillId="0" borderId="1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badraft.net/players/bobby-portis" TargetMode="External"/><Relationship Id="rId18" Type="http://schemas.openxmlformats.org/officeDocument/2006/relationships/hyperlink" Target="http://www.nbadraft.net/players/tyus-jones" TargetMode="External"/><Relationship Id="rId26" Type="http://schemas.openxmlformats.org/officeDocument/2006/relationships/hyperlink" Target="http://www.nbadraft.net/players/guillermo-hernangomez" TargetMode="External"/><Relationship Id="rId39" Type="http://schemas.openxmlformats.org/officeDocument/2006/relationships/hyperlink" Target="http://www.nbadraft.net/players/dakari-johnson" TargetMode="External"/><Relationship Id="rId21" Type="http://schemas.openxmlformats.org/officeDocument/2006/relationships/hyperlink" Target="http://www.nbadraft.net/players/jerian-grant" TargetMode="External"/><Relationship Id="rId34" Type="http://schemas.openxmlformats.org/officeDocument/2006/relationships/hyperlink" Target="http://www.nbadraft.net/players/chris-mccullough" TargetMode="External"/><Relationship Id="rId42" Type="http://schemas.openxmlformats.org/officeDocument/2006/relationships/hyperlink" Target="http://www.nbadraft.net/players/pat-connaughton" TargetMode="External"/><Relationship Id="rId47" Type="http://schemas.openxmlformats.org/officeDocument/2006/relationships/hyperlink" Target="http://www.nbadraft.net/players/larry-nance-jr" TargetMode="External"/><Relationship Id="rId50" Type="http://schemas.openxmlformats.org/officeDocument/2006/relationships/hyperlink" Target="http://www.nba.com/draft/2015/prospects/juan_vaulet?ls=iref:nba:draft:board" TargetMode="External"/><Relationship Id="rId55" Type="http://schemas.openxmlformats.org/officeDocument/2006/relationships/hyperlink" Target="http://www.nba.com/draft/2015/prospects/sirdominic_pointer?ls=iref:nba:draft:board" TargetMode="External"/><Relationship Id="rId7" Type="http://schemas.openxmlformats.org/officeDocument/2006/relationships/hyperlink" Target="http://www.nbadraft.net/players/mario-hezonja" TargetMode="External"/><Relationship Id="rId2" Type="http://schemas.openxmlformats.org/officeDocument/2006/relationships/hyperlink" Target="http://www.nbadraft.net/players/jahlil-okafor" TargetMode="External"/><Relationship Id="rId16" Type="http://schemas.openxmlformats.org/officeDocument/2006/relationships/hyperlink" Target="http://www.nbadraft.net/players/sam-dekker" TargetMode="External"/><Relationship Id="rId29" Type="http://schemas.openxmlformats.org/officeDocument/2006/relationships/hyperlink" Target="http://www.nbadraft.net/players/delon-wright" TargetMode="External"/><Relationship Id="rId11" Type="http://schemas.openxmlformats.org/officeDocument/2006/relationships/hyperlink" Target="http://www.nbadraft.net/players/cameron-payne" TargetMode="External"/><Relationship Id="rId24" Type="http://schemas.openxmlformats.org/officeDocument/2006/relationships/hyperlink" Target="http://www.nbadraft.net/players/terry-rozier" TargetMode="External"/><Relationship Id="rId32" Type="http://schemas.openxmlformats.org/officeDocument/2006/relationships/hyperlink" Target="http://www.nbadraft.net/players/norman-powell" TargetMode="External"/><Relationship Id="rId37" Type="http://schemas.openxmlformats.org/officeDocument/2006/relationships/hyperlink" Target="http://www.nbadraft.net/players/olivier-hanlan" TargetMode="External"/><Relationship Id="rId40" Type="http://schemas.openxmlformats.org/officeDocument/2006/relationships/hyperlink" Target="http://www.nbadraft.net/players/josh-richardson" TargetMode="External"/><Relationship Id="rId45" Type="http://schemas.openxmlformats.org/officeDocument/2006/relationships/hyperlink" Target="http://www.nbadraft.net/players/andrew-harrison" TargetMode="External"/><Relationship Id="rId53" Type="http://schemas.openxmlformats.org/officeDocument/2006/relationships/hyperlink" Target="http://www.nba.com/draft/2015/prospects/tyler_harvey?ls=iref:nba:draft:board" TargetMode="External"/><Relationship Id="rId58" Type="http://schemas.openxmlformats.org/officeDocument/2006/relationships/hyperlink" Target="http://www.nba.com/draft/2015/prospects/branden_dawson?ls=iref:nba:draft:board" TargetMode="External"/><Relationship Id="rId5" Type="http://schemas.openxmlformats.org/officeDocument/2006/relationships/hyperlink" Target="http://www.nbadraft.net/players/kristaps-porzingis" TargetMode="External"/><Relationship Id="rId61" Type="http://schemas.openxmlformats.org/officeDocument/2006/relationships/hyperlink" Target="http://www.nba.com/draft/2015/prospects/luka_mitrovic?ls=iref:nba:draft:board" TargetMode="External"/><Relationship Id="rId19" Type="http://schemas.openxmlformats.org/officeDocument/2006/relationships/hyperlink" Target="http://www.nbadraft.net/players/montrezl-harrell" TargetMode="External"/><Relationship Id="rId14" Type="http://schemas.openxmlformats.org/officeDocument/2006/relationships/hyperlink" Target="http://www.nbadraft.net/players/devin-booker" TargetMode="External"/><Relationship Id="rId22" Type="http://schemas.openxmlformats.org/officeDocument/2006/relationships/hyperlink" Target="http://www.nbadraft.net/players/kevon-looney" TargetMode="External"/><Relationship Id="rId27" Type="http://schemas.openxmlformats.org/officeDocument/2006/relationships/hyperlink" Target="http://www.nbadraft.net/players/justin-anderson" TargetMode="External"/><Relationship Id="rId30" Type="http://schemas.openxmlformats.org/officeDocument/2006/relationships/hyperlink" Target="http://www.nbadraft.net/players/rj-hunter" TargetMode="External"/><Relationship Id="rId35" Type="http://schemas.openxmlformats.org/officeDocument/2006/relationships/hyperlink" Target="http://www.nbadraft.net/players/rakeem-christmas" TargetMode="External"/><Relationship Id="rId43" Type="http://schemas.openxmlformats.org/officeDocument/2006/relationships/hyperlink" Target="http://www.nbadraft.net/players/anthony-brown" TargetMode="External"/><Relationship Id="rId48" Type="http://schemas.openxmlformats.org/officeDocument/2006/relationships/hyperlink" Target="http://www.draftexpress.com/profile/Willie-Cauley-Stein-6441/" TargetMode="External"/><Relationship Id="rId56" Type="http://schemas.openxmlformats.org/officeDocument/2006/relationships/hyperlink" Target="http://www.nba.com/draft/2015/prospects/daniel_diez?ls=iref:nba:draft:board" TargetMode="External"/><Relationship Id="rId8" Type="http://schemas.openxmlformats.org/officeDocument/2006/relationships/hyperlink" Target="http://www.nbadraft.net/players/stanley-johnson" TargetMode="External"/><Relationship Id="rId51" Type="http://schemas.openxmlformats.org/officeDocument/2006/relationships/hyperlink" Target="http://www.nba.com/draft/2015/prospects/marcus_thornton?ls=iref:nba:draft:board" TargetMode="External"/><Relationship Id="rId3" Type="http://schemas.openxmlformats.org/officeDocument/2006/relationships/hyperlink" Target="http://www.nbadraft.net/players/dangelo-russell" TargetMode="External"/><Relationship Id="rId12" Type="http://schemas.openxmlformats.org/officeDocument/2006/relationships/hyperlink" Target="http://www.nbadraft.net/players/willie-cauley-stein" TargetMode="External"/><Relationship Id="rId17" Type="http://schemas.openxmlformats.org/officeDocument/2006/relationships/hyperlink" Target="http://www.nbadraft.net/players/rashad-vaughn" TargetMode="External"/><Relationship Id="rId25" Type="http://schemas.openxmlformats.org/officeDocument/2006/relationships/hyperlink" Target="http://www.nbadraft.net/players/jarell-martin" TargetMode="External"/><Relationship Id="rId33" Type="http://schemas.openxmlformats.org/officeDocument/2006/relationships/hyperlink" Target="http://www.nbadraft.net/players/cedi-osman" TargetMode="External"/><Relationship Id="rId38" Type="http://schemas.openxmlformats.org/officeDocument/2006/relationships/hyperlink" Target="http://www.nbadraft.net/players/joseph-young" TargetMode="External"/><Relationship Id="rId46" Type="http://schemas.openxmlformats.org/officeDocument/2006/relationships/hyperlink" Target="http://www.nbadraft.net/players/aaron-white" TargetMode="External"/><Relationship Id="rId59" Type="http://schemas.openxmlformats.org/officeDocument/2006/relationships/hyperlink" Target="http://www.nba.com/draft/2015/prospects/nikola_radicevic?ls=iref:nba:draft:board" TargetMode="External"/><Relationship Id="rId20" Type="http://schemas.openxmlformats.org/officeDocument/2006/relationships/hyperlink" Target="http://www.nbadraft.net/players/rondae-hollis-jefferson" TargetMode="External"/><Relationship Id="rId41" Type="http://schemas.openxmlformats.org/officeDocument/2006/relationships/hyperlink" Target="http://www.nbadraft.net/players/jp-tokoto" TargetMode="External"/><Relationship Id="rId54" Type="http://schemas.openxmlformats.org/officeDocument/2006/relationships/hyperlink" Target="http://www.nba.com/draft/2015/prospects/satnam_singh?ls=iref:nba:draft:board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nbadraft.net/players/karl-anthony-towns" TargetMode="External"/><Relationship Id="rId6" Type="http://schemas.openxmlformats.org/officeDocument/2006/relationships/hyperlink" Target="http://www.nbadraft.net/players/justise-winslow" TargetMode="External"/><Relationship Id="rId15" Type="http://schemas.openxmlformats.org/officeDocument/2006/relationships/hyperlink" Target="http://www.nbadraft.net/players/frank-kaminsky" TargetMode="External"/><Relationship Id="rId23" Type="http://schemas.openxmlformats.org/officeDocument/2006/relationships/hyperlink" Target="http://www.nbadraft.net/players/kelly-oubre" TargetMode="External"/><Relationship Id="rId28" Type="http://schemas.openxmlformats.org/officeDocument/2006/relationships/hyperlink" Target="http://www.nbadraft.net/players/jordan-mickey" TargetMode="External"/><Relationship Id="rId36" Type="http://schemas.openxmlformats.org/officeDocument/2006/relationships/hyperlink" Target="http://www.nbadraft.net/players/nikola-milutinov" TargetMode="External"/><Relationship Id="rId49" Type="http://schemas.openxmlformats.org/officeDocument/2006/relationships/hyperlink" Target="http://www.nba.com/draft/2015/prospects/darrun_hilliard?ls=iref:nba:draft:board" TargetMode="External"/><Relationship Id="rId57" Type="http://schemas.openxmlformats.org/officeDocument/2006/relationships/hyperlink" Target="http://www.nba.com/draft/2015/prospects/cady_lalanne?ls=iref:nba:draft:board" TargetMode="External"/><Relationship Id="rId10" Type="http://schemas.openxmlformats.org/officeDocument/2006/relationships/hyperlink" Target="http://www.nbadraft.net/players/myles-turner" TargetMode="External"/><Relationship Id="rId31" Type="http://schemas.openxmlformats.org/officeDocument/2006/relationships/hyperlink" Target="http://www.nbadraft.net/players/richaun-holmes" TargetMode="External"/><Relationship Id="rId44" Type="http://schemas.openxmlformats.org/officeDocument/2006/relationships/hyperlink" Target="http://www.nbadraft.net/players/arturas-gudaitis" TargetMode="External"/><Relationship Id="rId52" Type="http://schemas.openxmlformats.org/officeDocument/2006/relationships/hyperlink" Target="http://www.nba.com/draft/2015/prospects/marcus_eriksson?ls=iref:nba:draft:board" TargetMode="External"/><Relationship Id="rId60" Type="http://schemas.openxmlformats.org/officeDocument/2006/relationships/hyperlink" Target="http://www.nba.com/draft/2015/prospects/dimitrios_agravanis?ls=iref:nba:draft:board" TargetMode="External"/><Relationship Id="rId4" Type="http://schemas.openxmlformats.org/officeDocument/2006/relationships/hyperlink" Target="http://www.nbadraft.net/players/emmanuel-mudiay" TargetMode="External"/><Relationship Id="rId9" Type="http://schemas.openxmlformats.org/officeDocument/2006/relationships/hyperlink" Target="http://www.nbadraft.net/players/trey-ly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H41" sqref="H41"/>
    </sheetView>
  </sheetViews>
  <sheetFormatPr defaultColWidth="13.7109375" defaultRowHeight="15" x14ac:dyDescent="0.25"/>
  <cols>
    <col min="3" max="3" width="14" bestFit="1" customWidth="1"/>
    <col min="4" max="4" width="15.85546875" style="5" bestFit="1" customWidth="1"/>
    <col min="5" max="5" width="15.28515625" style="12" bestFit="1" customWidth="1"/>
    <col min="6" max="6" width="5.5703125" style="5" bestFit="1" customWidth="1"/>
    <col min="7" max="7" width="4.85546875" style="5" customWidth="1"/>
    <col min="8" max="8" width="12.7109375" style="29" bestFit="1" customWidth="1"/>
    <col min="9" max="9" width="15.140625" style="29" bestFit="1" customWidth="1"/>
    <col min="10" max="10" width="6.140625" style="5" bestFit="1" customWidth="1"/>
    <col min="11" max="11" width="4.85546875" style="23" bestFit="1" customWidth="1"/>
    <col min="12" max="12" width="3.5703125" style="23" bestFit="1" customWidth="1"/>
    <col min="13" max="13" width="3.140625" style="23" bestFit="1" customWidth="1"/>
    <col min="14" max="14" width="22.5703125" style="5" bestFit="1" customWidth="1"/>
    <col min="15" max="15" width="3.28515625" style="5" bestFit="1" customWidth="1"/>
    <col min="16" max="16" width="8.7109375" style="3" bestFit="1" customWidth="1"/>
    <col min="17" max="17" width="8.7109375" style="1" bestFit="1" customWidth="1"/>
  </cols>
  <sheetData>
    <row r="1" spans="1:18" ht="15.75" thickBot="1" x14ac:dyDescent="0.3">
      <c r="A1" t="s">
        <v>307</v>
      </c>
      <c r="B1" t="s">
        <v>201</v>
      </c>
      <c r="C1" t="s">
        <v>201</v>
      </c>
      <c r="D1" s="5" t="s">
        <v>252</v>
      </c>
      <c r="E1" s="6" t="s">
        <v>253</v>
      </c>
      <c r="F1" s="5" t="s">
        <v>201</v>
      </c>
      <c r="G1" s="7" t="s">
        <v>38</v>
      </c>
      <c r="H1" s="7" t="s">
        <v>39</v>
      </c>
      <c r="I1" s="7"/>
      <c r="J1" s="7" t="s">
        <v>40</v>
      </c>
      <c r="K1" s="7"/>
      <c r="L1" s="7" t="s">
        <v>41</v>
      </c>
      <c r="M1" s="7" t="s">
        <v>37</v>
      </c>
      <c r="N1" s="7" t="s">
        <v>42</v>
      </c>
      <c r="O1" s="7" t="s">
        <v>0</v>
      </c>
    </row>
    <row r="2" spans="1:18" ht="15.75" thickBot="1" x14ac:dyDescent="0.3">
      <c r="A2" t="s">
        <v>254</v>
      </c>
      <c r="B2" t="s">
        <v>255</v>
      </c>
      <c r="C2" t="s">
        <v>29</v>
      </c>
      <c r="D2" s="5">
        <v>30</v>
      </c>
      <c r="E2" s="8">
        <v>1</v>
      </c>
      <c r="G2" s="9"/>
      <c r="H2" s="24" t="s">
        <v>72</v>
      </c>
      <c r="I2" s="24" t="s">
        <v>73</v>
      </c>
      <c r="J2" s="13" t="s">
        <v>1</v>
      </c>
      <c r="K2" s="22" t="s">
        <v>160</v>
      </c>
      <c r="L2" s="22">
        <v>250</v>
      </c>
      <c r="M2" s="22" t="s">
        <v>0</v>
      </c>
      <c r="N2" s="13" t="s">
        <v>9</v>
      </c>
      <c r="O2" s="13" t="s">
        <v>43</v>
      </c>
      <c r="P2" s="4" t="s">
        <v>64</v>
      </c>
      <c r="Q2" s="2" t="s">
        <v>64</v>
      </c>
      <c r="R2" t="str">
        <f>CONCATENATE("INSERT INTO player (team_id, sl,name,surname,name_surname,college,position, position2,height,weight, age) VALUES (",F2,",",G2,",'",H2,"','",I2,"','",H2," ",I2,"','",N2,"','",M2,"','",M2,"','",SUBSTITUTE(K2,"'","''"),"',",L2,",'",CONCATENATE("19", MID(P2,7,2),"-",MID(P2,1,2),"-",MID(P2,4,2)),"');")</f>
        <v>INSERT INTO player (team_id, sl,name,surname,name_surname,college,position, position2,height,weight, age) VALUES (,,'Karl-Anthony','Towns','Karl-Anthony Towns','Kentucky','C','C','7'' 00"',250,'1995-11-15');</v>
      </c>
    </row>
    <row r="3" spans="1:18" ht="15.75" thickBot="1" x14ac:dyDescent="0.3">
      <c r="A3" t="s">
        <v>256</v>
      </c>
      <c r="B3" t="s">
        <v>256</v>
      </c>
      <c r="C3" t="s">
        <v>257</v>
      </c>
      <c r="D3" s="5">
        <v>5</v>
      </c>
      <c r="E3" s="8">
        <v>2</v>
      </c>
      <c r="G3" s="9"/>
      <c r="H3" s="24" t="s">
        <v>151</v>
      </c>
      <c r="I3" s="24" t="s">
        <v>76</v>
      </c>
      <c r="J3" s="15">
        <v>42100</v>
      </c>
      <c r="K3" s="22" t="s">
        <v>154</v>
      </c>
      <c r="L3" s="22">
        <v>180</v>
      </c>
      <c r="M3" s="22" t="s">
        <v>6</v>
      </c>
      <c r="N3" s="13" t="s">
        <v>21</v>
      </c>
      <c r="O3" s="13" t="s">
        <v>43</v>
      </c>
      <c r="P3" s="4" t="s">
        <v>163</v>
      </c>
      <c r="Q3" s="2" t="s">
        <v>163</v>
      </c>
      <c r="R3" t="str">
        <f>CONCATENATE("INSERT INTO player (team_id, sl,name,surname,name_surname,college,position, position2,height,weight, age) VALUES (",F3,",",G3,",'",H3,"','",I3,"','",H3," ",I3,"','",N3,"','",M3,"','",M3,"','",SUBSTITUTE(K3,"'","''"),"',",L3,",'",CONCATENATE("19", MID(P3,7,2),"-",MID(P3,1,2),"-",MID(P3,4,2)),"');")</f>
        <v>INSERT INTO player (team_id, sl,name,surname,name_surname,college,position, position2,height,weight, age) VALUES (,,'D''Angelo','Russell','D''Angelo Russell','Ohio State','PG','PG','6'' 05"',180,'1996-02-23');</v>
      </c>
    </row>
    <row r="4" spans="1:18" ht="15.75" thickBot="1" x14ac:dyDescent="0.3">
      <c r="A4" t="s">
        <v>258</v>
      </c>
      <c r="B4" t="s">
        <v>258</v>
      </c>
      <c r="C4" t="s">
        <v>259</v>
      </c>
      <c r="D4" s="5">
        <v>27</v>
      </c>
      <c r="E4" s="8">
        <v>3</v>
      </c>
      <c r="G4" s="9"/>
      <c r="H4" s="25" t="s">
        <v>74</v>
      </c>
      <c r="I4" s="25" t="s">
        <v>75</v>
      </c>
      <c r="J4" s="14">
        <v>42314</v>
      </c>
      <c r="K4" s="22" t="s">
        <v>152</v>
      </c>
      <c r="L4" s="22">
        <v>270</v>
      </c>
      <c r="M4" s="22" t="s">
        <v>0</v>
      </c>
      <c r="N4" s="16" t="s">
        <v>4</v>
      </c>
      <c r="O4" s="16" t="s">
        <v>43</v>
      </c>
      <c r="P4" s="4" t="s">
        <v>65</v>
      </c>
      <c r="Q4" s="2" t="s">
        <v>65</v>
      </c>
      <c r="R4" t="str">
        <f t="shared" ref="R4:R11" si="0">CONCATENATE("INSERT INTO player (team_id, sl,name,surname,name_surname,college,position, position2,height,weight, age) VALUES (",F4,",",G4,",'",H4,"','",I4,"','",H4," ",I4,"','",N4,"','",M4,"','",M4,"','",SUBSTITUTE(K4,"'","''"),"',",L4,",'",CONCATENATE("19", MID(P4,7,2),"-",MID(P4,1,2),"-",MID(P4,4,2)),"');")</f>
        <v>INSERT INTO player (team_id, sl,name,surname,name_surname,college,position, position2,height,weight, age) VALUES (,,'Jahlil','Okafor','Jahlil Okafor','Duke','C','C','6'' 11"',270,'1995-12-15');</v>
      </c>
    </row>
    <row r="5" spans="1:18" ht="15.75" thickBot="1" x14ac:dyDescent="0.3">
      <c r="A5" t="s">
        <v>260</v>
      </c>
      <c r="B5" t="s">
        <v>261</v>
      </c>
      <c r="C5" t="s">
        <v>56</v>
      </c>
      <c r="D5" s="5">
        <v>29</v>
      </c>
      <c r="E5" s="8">
        <v>4</v>
      </c>
      <c r="G5" s="9"/>
      <c r="H5" s="24" t="s">
        <v>79</v>
      </c>
      <c r="I5" s="24" t="s">
        <v>80</v>
      </c>
      <c r="J5" s="15">
        <v>42011</v>
      </c>
      <c r="K5" s="22" t="s">
        <v>160</v>
      </c>
      <c r="L5" s="22">
        <v>220</v>
      </c>
      <c r="M5" s="22" t="s">
        <v>7</v>
      </c>
      <c r="N5" s="13" t="s">
        <v>46</v>
      </c>
      <c r="O5" s="13" t="s">
        <v>45</v>
      </c>
      <c r="P5" s="4" t="s">
        <v>182</v>
      </c>
      <c r="Q5" s="2">
        <v>34738</v>
      </c>
      <c r="R5" t="str">
        <f>CONCATENATE("INSERT INTO player (team_id, sl,name,surname,name_surname,college,position, position2,height,weight, age) VALUES (",F5,",",G5,",'",H5,"','",I5,"','",H5," ",I5,"','",N5,"','",M5,"','",M5,"','",SUBSTITUTE(K5,"'","''"),"',",L5,",'",CONCATENATE("19", MID(P5,7,2),"-",MID(P5,1,2),"-",MID(P5,4,2)),"');")</f>
        <v>INSERT INTO player (team_id, sl,name,surname,name_surname,college,position, position2,height,weight, age) VALUES (,,'Kristaps','Porzingis','Kristaps Porzingis','Latvia','PF','PF','7'' 00"',220,'1995-02-08');</v>
      </c>
    </row>
    <row r="6" spans="1:18" ht="15.75" thickBot="1" x14ac:dyDescent="0.3">
      <c r="A6" t="s">
        <v>262</v>
      </c>
      <c r="B6" t="s">
        <v>262</v>
      </c>
      <c r="C6" t="s">
        <v>263</v>
      </c>
      <c r="D6" s="5">
        <v>13</v>
      </c>
      <c r="E6" s="8">
        <v>5</v>
      </c>
      <c r="G6" s="9"/>
      <c r="H6" s="24" t="s">
        <v>83</v>
      </c>
      <c r="I6" s="24" t="s">
        <v>84</v>
      </c>
      <c r="J6" s="15">
        <v>42222</v>
      </c>
      <c r="K6" s="22" t="s">
        <v>157</v>
      </c>
      <c r="L6" s="22">
        <v>200</v>
      </c>
      <c r="M6" s="22" t="s">
        <v>8</v>
      </c>
      <c r="N6" s="13" t="s">
        <v>12</v>
      </c>
      <c r="O6" s="13" t="s">
        <v>45</v>
      </c>
      <c r="P6" s="4" t="s">
        <v>165</v>
      </c>
      <c r="Q6" s="2" t="s">
        <v>165</v>
      </c>
      <c r="R6" t="str">
        <f>CONCATENATE("INSERT INTO player (team_id, sl,name,surname,name_surname,college,position, position2,height,weight, age) VALUES (",F6,",",G6,",'",H6,"','",I6,"','",H6," ",I6,"','",N6,"','",M6,"','",M6,"','",SUBSTITUTE(K6,"'","''"),"',",L6,",'",CONCATENATE("19", MID(P6,7,2),"-",MID(P6,1,2),"-",MID(P6,4,2)),"');")</f>
        <v>INSERT INTO player (team_id, sl,name,surname,name_surname,college,position, position2,height,weight, age) VALUES (,,'Mario','Hezonja','Mario Hezonja','Croatia','SG','SG','6'' 08"',200,'1995-02-25');</v>
      </c>
    </row>
    <row r="7" spans="1:18" ht="15.75" thickBot="1" x14ac:dyDescent="0.3">
      <c r="A7" t="s">
        <v>264</v>
      </c>
      <c r="B7" t="s">
        <v>264</v>
      </c>
      <c r="C7" t="s">
        <v>265</v>
      </c>
      <c r="D7" s="5">
        <v>21</v>
      </c>
      <c r="E7" s="8">
        <v>6</v>
      </c>
      <c r="G7" s="9"/>
      <c r="H7" s="25" t="s">
        <v>90</v>
      </c>
      <c r="I7" s="26" t="s">
        <v>91</v>
      </c>
      <c r="J7" s="16" t="s">
        <v>1</v>
      </c>
      <c r="K7" s="22" t="s">
        <v>155</v>
      </c>
      <c r="L7" s="22">
        <v>242</v>
      </c>
      <c r="M7" s="22" t="s">
        <v>0</v>
      </c>
      <c r="N7" s="16" t="s">
        <v>9</v>
      </c>
      <c r="O7" s="16" t="s">
        <v>50</v>
      </c>
      <c r="P7" s="4" t="s">
        <v>167</v>
      </c>
      <c r="Q7" s="2" t="s">
        <v>167</v>
      </c>
      <c r="R7" t="str">
        <f>CONCATENATE("INSERT INTO player (team_id, sl,name,surname,name_surname,college,position, position2,height,weight, age) VALUES (",F7,",",G7,",'",H7,"','",I7,"','",H7," ",I7,"','",N7,"','",M7,"','",M7,"','",SUBSTITUTE(K7,"'","''"),"',",L7,",'",CONCATENATE("19", MID(P7,7,2),"-",MID(P7,1,2),"-",MID(P7,4,2)),"');")</f>
        <v>INSERT INTO player (team_id, sl,name,surname,name_surname,college,position, position2,height,weight, age) VALUES (,,'Willie','Cauley-Stein','Willie Cauley-Stein','Kentucky','C','C','7'' 01"',242,'1993-08-18');</v>
      </c>
    </row>
    <row r="8" spans="1:18" ht="15.75" thickBot="1" x14ac:dyDescent="0.3">
      <c r="A8" t="s">
        <v>266</v>
      </c>
      <c r="B8" t="s">
        <v>266</v>
      </c>
      <c r="C8" t="s">
        <v>267</v>
      </c>
      <c r="D8" s="5">
        <v>26</v>
      </c>
      <c r="E8" s="8">
        <v>7</v>
      </c>
      <c r="G8" s="9"/>
      <c r="H8" s="25" t="s">
        <v>77</v>
      </c>
      <c r="I8" s="25" t="s">
        <v>78</v>
      </c>
      <c r="J8" s="14">
        <v>42130</v>
      </c>
      <c r="K8" s="22" t="s">
        <v>154</v>
      </c>
      <c r="L8" s="22">
        <v>200</v>
      </c>
      <c r="M8" s="22" t="s">
        <v>6</v>
      </c>
      <c r="N8" s="16" t="s">
        <v>44</v>
      </c>
      <c r="O8" s="16" t="s">
        <v>45</v>
      </c>
      <c r="P8" s="4" t="s">
        <v>181</v>
      </c>
      <c r="Q8" s="2">
        <v>35188</v>
      </c>
      <c r="R8" t="str">
        <f t="shared" si="0"/>
        <v>INSERT INTO player (team_id, sl,name,surname,name_surname,college,position, position2,height,weight, age) VALUES (,,'Emmanuel','Mudiay','Emmanuel Mudiay','Congo','PG','PG','6'' 05"',200,'1996-05-03');</v>
      </c>
    </row>
    <row r="9" spans="1:18" ht="15.75" thickBot="1" x14ac:dyDescent="0.3">
      <c r="A9" t="s">
        <v>268</v>
      </c>
      <c r="B9" t="s">
        <v>269</v>
      </c>
      <c r="C9" t="s">
        <v>270</v>
      </c>
      <c r="D9" s="5">
        <v>25</v>
      </c>
      <c r="E9" s="8">
        <v>8</v>
      </c>
      <c r="G9" s="9"/>
      <c r="H9" s="25" t="s">
        <v>85</v>
      </c>
      <c r="I9" s="25" t="s">
        <v>35</v>
      </c>
      <c r="J9" s="14">
        <v>42161</v>
      </c>
      <c r="K9" s="22" t="s">
        <v>162</v>
      </c>
      <c r="L9" s="22">
        <v>245</v>
      </c>
      <c r="M9" s="22" t="s">
        <v>3</v>
      </c>
      <c r="N9" s="16" t="s">
        <v>11</v>
      </c>
      <c r="O9" s="16" t="s">
        <v>43</v>
      </c>
      <c r="P9" s="4" t="s">
        <v>166</v>
      </c>
      <c r="Q9" s="2" t="s">
        <v>166</v>
      </c>
      <c r="R9" t="str">
        <f>CONCATENATE("INSERT INTO player (team_id, sl,name,surname,name_surname,college,position, position2,height,weight, age) VALUES (",F9,",",G9,",'",H9,"','",I9,"','",H9," ",I9,"','",N9,"','",M9,"','",M9,"','",SUBSTITUTE(K9,"'","''"),"',",L9,",'",CONCATENATE("19", MID(P9,7,2),"-",MID(P9,1,2),"-",MID(P9,4,2)),"');")</f>
        <v>INSERT INTO player (team_id, sl,name,surname,name_surname,college,position, position2,height,weight, age) VALUES (,,'Stanley','Johnson','Stanley Johnson','Arizona','SF','SF','6'' 07"',245,'1996-05-29');</v>
      </c>
    </row>
    <row r="10" spans="1:18" ht="15.75" thickBot="1" x14ac:dyDescent="0.3">
      <c r="A10" t="s">
        <v>271</v>
      </c>
      <c r="B10" t="s">
        <v>271</v>
      </c>
      <c r="C10" t="s">
        <v>272</v>
      </c>
      <c r="D10" s="5">
        <v>20</v>
      </c>
      <c r="E10" s="8">
        <v>9</v>
      </c>
      <c r="G10" s="9"/>
      <c r="H10" s="24" t="s">
        <v>96</v>
      </c>
      <c r="I10" s="24" t="s">
        <v>97</v>
      </c>
      <c r="J10" s="15">
        <v>42011</v>
      </c>
      <c r="K10" s="22" t="s">
        <v>155</v>
      </c>
      <c r="L10" s="22">
        <v>242</v>
      </c>
      <c r="M10" s="22" t="s">
        <v>7</v>
      </c>
      <c r="N10" s="13" t="s">
        <v>52</v>
      </c>
      <c r="O10" s="13" t="s">
        <v>53</v>
      </c>
      <c r="P10" s="4" t="s">
        <v>186</v>
      </c>
      <c r="Q10" s="2">
        <v>34063</v>
      </c>
      <c r="R10" t="str">
        <f>CONCATENATE("INSERT INTO player (team_id, sl,name,surname,name_surname,college,position, position2,height,weight, age) VALUES (",F10,",",G10,",'",H10,"','",I10,"','",H10," ",I10,"','",N10,"','",M10,"','",M10,"','",SUBSTITUTE(K10,"'","''"),"',",L10,",'",CONCATENATE("19", MID(P10,7,2),"-",MID(P10,1,2),"-",MID(P10,4,2)),"');")</f>
        <v>INSERT INTO player (team_id, sl,name,surname,name_surname,college,position, position2,height,weight, age) VALUES (,,'Frank','Kaminsky','Frank Kaminsky','Wisconsin','PF','PF','7'' 01"',242,'1993-04-04');</v>
      </c>
    </row>
    <row r="11" spans="1:18" ht="15.75" thickBot="1" x14ac:dyDescent="0.3">
      <c r="A11" t="s">
        <v>261</v>
      </c>
      <c r="B11" t="s">
        <v>273</v>
      </c>
      <c r="C11" t="s">
        <v>274</v>
      </c>
      <c r="D11" s="5">
        <v>11</v>
      </c>
      <c r="E11" s="8">
        <v>10</v>
      </c>
      <c r="G11" s="9"/>
      <c r="H11" s="25" t="s">
        <v>81</v>
      </c>
      <c r="I11" s="25" t="s">
        <v>82</v>
      </c>
      <c r="J11" s="14">
        <v>42161</v>
      </c>
      <c r="K11" s="22" t="s">
        <v>162</v>
      </c>
      <c r="L11" s="22">
        <v>230</v>
      </c>
      <c r="M11" s="22" t="s">
        <v>8</v>
      </c>
      <c r="N11" s="16" t="s">
        <v>4</v>
      </c>
      <c r="O11" s="16" t="s">
        <v>43</v>
      </c>
      <c r="P11" s="4" t="s">
        <v>164</v>
      </c>
      <c r="Q11" s="2" t="s">
        <v>164</v>
      </c>
      <c r="R11" t="str">
        <f t="shared" si="0"/>
        <v>INSERT INTO player (team_id, sl,name,surname,name_surname,college,position, position2,height,weight, age) VALUES (,,'Justise','Winslow','Justise Winslow','Duke','SG','SG','6'' 07"',230,'1996-03-26');</v>
      </c>
    </row>
    <row r="12" spans="1:18" ht="15.75" thickBot="1" x14ac:dyDescent="0.3">
      <c r="A12" t="s">
        <v>275</v>
      </c>
      <c r="B12" t="s">
        <v>275</v>
      </c>
      <c r="C12" t="s">
        <v>276</v>
      </c>
      <c r="D12" s="5">
        <v>17</v>
      </c>
      <c r="E12" s="8">
        <v>11</v>
      </c>
      <c r="G12" s="9"/>
      <c r="H12" s="25" t="s">
        <v>88</v>
      </c>
      <c r="I12" s="25" t="s">
        <v>89</v>
      </c>
      <c r="J12" s="14">
        <v>42314</v>
      </c>
      <c r="K12" s="22" t="s">
        <v>160</v>
      </c>
      <c r="L12" s="22">
        <v>243</v>
      </c>
      <c r="M12" s="22" t="s">
        <v>7</v>
      </c>
      <c r="N12" s="16" t="s">
        <v>47</v>
      </c>
      <c r="O12" s="16" t="s">
        <v>43</v>
      </c>
      <c r="P12" s="4" t="s">
        <v>180</v>
      </c>
      <c r="Q12" s="2" t="s">
        <v>180</v>
      </c>
      <c r="R12" t="str">
        <f>CONCATENATE("INSERT INTO player (team_id, sl,name,surname,name_surname,college,position, position2,height,weight, age) VALUES (",F12,",",G12,",'",H12,"','",I12,"','",H12," ",I12,"','",N12,"','",M12,"','",M12,"','",SUBSTITUTE(K12,"'","''"),"',",L12,",'",CONCATENATE("19", MID(P12,7,2),"-",MID(P12,1,2),"-",MID(P12,4,2)),"');")</f>
        <v>INSERT INTO player (team_id, sl,name,surname,name_surname,college,position, position2,height,weight, age) VALUES (,,'Myles','Turner','Myles Turner','Texas','PF','PF','7'' 00"',243,'1996-03-24');</v>
      </c>
    </row>
    <row r="13" spans="1:18" ht="15.75" thickBot="1" x14ac:dyDescent="0.3">
      <c r="A13" t="s">
        <v>277</v>
      </c>
      <c r="B13" t="s">
        <v>271</v>
      </c>
      <c r="C13" t="s">
        <v>272</v>
      </c>
      <c r="D13" s="5">
        <v>20</v>
      </c>
      <c r="E13" s="8">
        <v>12</v>
      </c>
      <c r="G13" s="9"/>
      <c r="H13" s="24" t="s">
        <v>86</v>
      </c>
      <c r="I13" s="24" t="s">
        <v>87</v>
      </c>
      <c r="J13" s="15">
        <v>42283</v>
      </c>
      <c r="K13" s="22" t="s">
        <v>158</v>
      </c>
      <c r="L13" s="22">
        <v>235</v>
      </c>
      <c r="M13" s="22" t="s">
        <v>7</v>
      </c>
      <c r="N13" s="13" t="s">
        <v>9</v>
      </c>
      <c r="O13" s="13" t="s">
        <v>43</v>
      </c>
      <c r="P13" s="4" t="s">
        <v>183</v>
      </c>
      <c r="Q13" s="2">
        <v>34830</v>
      </c>
      <c r="R13" t="str">
        <f>CONCATENATE("INSERT INTO player (team_id, sl,name,surname,name_surname,college,position, position2,height,weight, age) VALUES (",F13,",",G13,",'",H13,"','",I13,"','",H13," ",I13,"','",N13,"','",M13,"','",M13,"','",SUBSTITUTE(K13,"'","''"),"',",L13,",'",CONCATENATE("19", MID(P13,7,2),"-",MID(P13,1,2),"-",MID(P13,4,2)),"');")</f>
        <v>INSERT INTO player (team_id, sl,name,surname,name_surname,college,position, position2,height,weight, age) VALUES (,,'Trey','Lyles','Trey Lyles','Kentucky','PF','PF','6'' 10"',235,'1995-05-11');</v>
      </c>
    </row>
    <row r="14" spans="1:18" ht="15.75" thickBot="1" x14ac:dyDescent="0.3">
      <c r="A14" t="s">
        <v>278</v>
      </c>
      <c r="B14" t="s">
        <v>255</v>
      </c>
      <c r="C14" t="s">
        <v>29</v>
      </c>
      <c r="D14" s="5">
        <v>30</v>
      </c>
      <c r="E14" s="8">
        <v>13</v>
      </c>
      <c r="G14" s="9"/>
      <c r="H14" s="25" t="s">
        <v>94</v>
      </c>
      <c r="I14" s="25" t="s">
        <v>95</v>
      </c>
      <c r="J14" s="14">
        <v>42161</v>
      </c>
      <c r="K14" s="22" t="s">
        <v>156</v>
      </c>
      <c r="L14" s="22">
        <v>205</v>
      </c>
      <c r="M14" s="22" t="s">
        <v>8</v>
      </c>
      <c r="N14" s="16" t="s">
        <v>9</v>
      </c>
      <c r="O14" s="16" t="s">
        <v>43</v>
      </c>
      <c r="P14" s="4" t="s">
        <v>66</v>
      </c>
      <c r="Q14" s="2" t="s">
        <v>66</v>
      </c>
      <c r="R14" t="str">
        <f>CONCATENATE("INSERT INTO player (team_id, sl,name,surname,name_surname,college,position, position2,height,weight, age) VALUES (",F14,",",G14,",'",H14,"','",I14,"','",H14," ",I14,"','",N14,"','",M14,"','",M14,"','",SUBSTITUTE(K14,"'","''"),"',",L14,",'",CONCATENATE("19", MID(P14,7,2),"-",MID(P14,1,2),"-",MID(P14,4,2)),"');")</f>
        <v>INSERT INTO player (team_id, sl,name,surname,name_surname,college,position, position2,height,weight, age) VALUES (,,'Devin','Booker','Devin Booker','Kentucky','SG','SG','6'' 06"',205,'1996-10-30');</v>
      </c>
    </row>
    <row r="15" spans="1:18" ht="15.75" thickBot="1" x14ac:dyDescent="0.3">
      <c r="A15" t="s">
        <v>279</v>
      </c>
      <c r="B15" t="s">
        <v>279</v>
      </c>
      <c r="C15" t="s">
        <v>280</v>
      </c>
      <c r="D15" s="5">
        <v>4</v>
      </c>
      <c r="E15" s="8">
        <v>14</v>
      </c>
      <c r="G15" s="9"/>
      <c r="H15" s="24" t="s">
        <v>32</v>
      </c>
      <c r="I15" s="24" t="s">
        <v>15</v>
      </c>
      <c r="J15" s="15">
        <v>42041</v>
      </c>
      <c r="K15" s="22" t="s">
        <v>159</v>
      </c>
      <c r="L15" s="22">
        <v>185</v>
      </c>
      <c r="M15" s="22" t="s">
        <v>6</v>
      </c>
      <c r="N15" s="13" t="s">
        <v>48</v>
      </c>
      <c r="O15" s="13" t="s">
        <v>49</v>
      </c>
      <c r="P15" s="4" t="s">
        <v>184</v>
      </c>
      <c r="Q15" s="2">
        <v>34554</v>
      </c>
      <c r="R15" t="str">
        <f t="shared" ref="R15:R60" si="1">CONCATENATE("INSERT INTO player (team_id, sl,name,surname,name_surname,college,position, position2,height,weight, age) VALUES (",F15,",",G15,",'",H15,"','",I15,"','",H15," ",I15,"','",N15,"','",M15,"','",M15,"','",SUBSTITUTE(K15,"'","''"),"',",L15,",'",CONCATENATE("19", MID(P15,7,2),"-",MID(P15,1,2),"-",MID(P15,4,2)),"');")</f>
        <v>INSERT INTO player (team_id, sl,name,surname,name_surname,college,position, position2,height,weight, age) VALUES (,,'Cameron','Payne','Cameron Payne','Murray St.','PG','PG','6'' 02"',185,'1994-08-08');</v>
      </c>
    </row>
    <row r="16" spans="1:18" ht="15.75" thickBot="1" x14ac:dyDescent="0.3">
      <c r="A16" t="s">
        <v>281</v>
      </c>
      <c r="B16" t="s">
        <v>282</v>
      </c>
      <c r="C16" t="s">
        <v>283</v>
      </c>
      <c r="D16" s="5">
        <v>8</v>
      </c>
      <c r="E16" s="8">
        <v>15</v>
      </c>
      <c r="G16" s="9"/>
      <c r="H16" s="24" t="s">
        <v>111</v>
      </c>
      <c r="I16" s="24" t="s">
        <v>112</v>
      </c>
      <c r="J16" s="15">
        <v>42191</v>
      </c>
      <c r="K16" s="22" t="s">
        <v>162</v>
      </c>
      <c r="L16" s="22">
        <v>200</v>
      </c>
      <c r="M16" s="22" t="s">
        <v>8</v>
      </c>
      <c r="N16" s="13" t="s">
        <v>2</v>
      </c>
      <c r="O16" s="13" t="s">
        <v>43</v>
      </c>
      <c r="P16" s="4" t="s">
        <v>192</v>
      </c>
      <c r="Q16" s="2">
        <v>34954</v>
      </c>
      <c r="R16" t="str">
        <f t="shared" ref="R16:R22" si="2">CONCATENATE("INSERT INTO player (team_id, sl,name,surname,name_surname,college,position, position2,height,weight, age) VALUES (",F16,",",G16,",'",H16,"','",I16,"','",H16," ",I16,"','",N16,"','",M16,"','",M16,"','",SUBSTITUTE(K16,"'","''"),"',",L16,",'",CONCATENATE("19", MID(P16,7,2),"-",MID(P16,1,2),"-",MID(P16,4,2)),"');")</f>
        <v>INSERT INTO player (team_id, sl,name,surname,name_surname,college,position, position2,height,weight, age) VALUES (,,'Kelly','Oubre','Kelly Oubre','Kansas','SG','SG','6'' 07"',200,'1995-09-12');</v>
      </c>
    </row>
    <row r="17" spans="1:18" ht="15.75" thickBot="1" x14ac:dyDescent="0.3">
      <c r="A17" t="s">
        <v>284</v>
      </c>
      <c r="B17" t="s">
        <v>275</v>
      </c>
      <c r="C17" t="s">
        <v>276</v>
      </c>
      <c r="D17" s="5">
        <v>17</v>
      </c>
      <c r="E17" s="8">
        <v>16</v>
      </c>
      <c r="G17" s="9"/>
      <c r="H17" s="25" t="s">
        <v>113</v>
      </c>
      <c r="I17" s="25" t="s">
        <v>114</v>
      </c>
      <c r="J17" s="14">
        <v>42041</v>
      </c>
      <c r="K17" s="22" t="s">
        <v>159</v>
      </c>
      <c r="L17" s="22">
        <v>190</v>
      </c>
      <c r="M17" s="22" t="s">
        <v>6</v>
      </c>
      <c r="N17" s="16" t="s">
        <v>22</v>
      </c>
      <c r="O17" s="16" t="s">
        <v>49</v>
      </c>
      <c r="P17" s="4" t="s">
        <v>169</v>
      </c>
      <c r="Q17" s="2" t="s">
        <v>169</v>
      </c>
      <c r="R17" t="str">
        <f t="shared" si="2"/>
        <v>INSERT INTO player (team_id, sl,name,surname,name_surname,college,position, position2,height,weight, age) VALUES (,,'Terry','Rozier','Terry Rozier','Louisville','PG','PG','6'' 02"',190,'1994-03-17');</v>
      </c>
    </row>
    <row r="18" spans="1:18" ht="15.75" thickBot="1" x14ac:dyDescent="0.3">
      <c r="A18" t="s">
        <v>255</v>
      </c>
      <c r="B18" t="s">
        <v>285</v>
      </c>
      <c r="C18" t="s">
        <v>286</v>
      </c>
      <c r="D18" s="5">
        <v>28</v>
      </c>
      <c r="E18" s="8">
        <v>17</v>
      </c>
      <c r="G18" s="9"/>
      <c r="H18" s="24" t="s">
        <v>100</v>
      </c>
      <c r="I18" s="24" t="s">
        <v>101</v>
      </c>
      <c r="J18" s="15">
        <v>42130</v>
      </c>
      <c r="K18" s="22" t="s">
        <v>154</v>
      </c>
      <c r="L18" s="22">
        <v>200</v>
      </c>
      <c r="M18" s="22" t="s">
        <v>8</v>
      </c>
      <c r="N18" s="13" t="s">
        <v>23</v>
      </c>
      <c r="O18" s="13" t="s">
        <v>43</v>
      </c>
      <c r="P18" s="4" t="s">
        <v>168</v>
      </c>
      <c r="Q18" s="2" t="s">
        <v>168</v>
      </c>
      <c r="R18" t="str">
        <f t="shared" si="2"/>
        <v>INSERT INTO player (team_id, sl,name,surname,name_surname,college,position, position2,height,weight, age) VALUES (,,'Rashad','Vaughn','Rashad Vaughn','UNLV','SG','SG','6'' 05"',200,'1996-08-16');</v>
      </c>
    </row>
    <row r="19" spans="1:18" ht="15.75" thickBot="1" x14ac:dyDescent="0.3">
      <c r="A19" t="s">
        <v>287</v>
      </c>
      <c r="B19" t="s">
        <v>288</v>
      </c>
      <c r="C19" t="s">
        <v>289</v>
      </c>
      <c r="D19" s="5">
        <v>2</v>
      </c>
      <c r="E19" s="8">
        <v>18</v>
      </c>
      <c r="G19" s="9"/>
      <c r="H19" s="25" t="s">
        <v>98</v>
      </c>
      <c r="I19" s="25" t="s">
        <v>99</v>
      </c>
      <c r="J19" s="14">
        <v>42253</v>
      </c>
      <c r="K19" s="22" t="s">
        <v>161</v>
      </c>
      <c r="L19" s="22">
        <v>230</v>
      </c>
      <c r="M19" s="22" t="s">
        <v>3</v>
      </c>
      <c r="N19" s="16" t="s">
        <v>52</v>
      </c>
      <c r="O19" s="16" t="s">
        <v>50</v>
      </c>
      <c r="P19" s="4" t="s">
        <v>187</v>
      </c>
      <c r="Q19" s="2">
        <v>34551</v>
      </c>
      <c r="R19" t="str">
        <f t="shared" si="2"/>
        <v>INSERT INTO player (team_id, sl,name,surname,name_surname,college,position, position2,height,weight, age) VALUES (,,'Sam','Dekker','Sam Dekker','Wisconsin','SF','SF','6'' 09"',230,'1994-08-05');</v>
      </c>
    </row>
    <row r="20" spans="1:18" ht="15.75" thickBot="1" x14ac:dyDescent="0.3">
      <c r="A20" t="s">
        <v>290</v>
      </c>
      <c r="B20" t="s">
        <v>277</v>
      </c>
      <c r="C20" t="s">
        <v>291</v>
      </c>
      <c r="D20" s="5">
        <v>1</v>
      </c>
      <c r="E20" s="8">
        <v>19</v>
      </c>
      <c r="G20" s="9"/>
      <c r="H20" s="24" t="s">
        <v>108</v>
      </c>
      <c r="I20" s="24" t="s">
        <v>19</v>
      </c>
      <c r="J20" s="15">
        <v>42100</v>
      </c>
      <c r="K20" s="22" t="s">
        <v>153</v>
      </c>
      <c r="L20" s="22">
        <v>205</v>
      </c>
      <c r="M20" s="22" t="s">
        <v>6</v>
      </c>
      <c r="N20" s="13" t="s">
        <v>54</v>
      </c>
      <c r="O20" s="13" t="s">
        <v>53</v>
      </c>
      <c r="P20" s="4" t="s">
        <v>190</v>
      </c>
      <c r="Q20" s="2">
        <v>33857</v>
      </c>
      <c r="R20" t="str">
        <f t="shared" si="2"/>
        <v>INSERT INTO player (team_id, sl,name,surname,name_surname,college,position, position2,height,weight, age) VALUES (,,'Jerian','Grant','Jerian Grant','Notre Dame','PG','PG','6'' 04"',205,'1992-09-10');</v>
      </c>
    </row>
    <row r="21" spans="1:18" ht="15.75" thickBot="1" x14ac:dyDescent="0.3">
      <c r="A21" t="s">
        <v>292</v>
      </c>
      <c r="B21" t="s">
        <v>282</v>
      </c>
      <c r="C21" t="s">
        <v>283</v>
      </c>
      <c r="D21" s="5">
        <v>8</v>
      </c>
      <c r="E21" s="8">
        <v>20</v>
      </c>
      <c r="G21" s="9"/>
      <c r="H21" s="24" t="s">
        <v>121</v>
      </c>
      <c r="I21" s="24" t="s">
        <v>122</v>
      </c>
      <c r="J21" s="15">
        <v>42130</v>
      </c>
      <c r="K21" s="22" t="s">
        <v>156</v>
      </c>
      <c r="L21" s="22">
        <v>190</v>
      </c>
      <c r="M21" s="22" t="s">
        <v>6</v>
      </c>
      <c r="N21" s="13" t="s">
        <v>56</v>
      </c>
      <c r="O21" s="13" t="s">
        <v>53</v>
      </c>
      <c r="P21" s="4" t="s">
        <v>172</v>
      </c>
      <c r="Q21" s="2" t="s">
        <v>172</v>
      </c>
      <c r="R21" t="str">
        <f t="shared" si="2"/>
        <v>INSERT INTO player (team_id, sl,name,surname,name_surname,college,position, position2,height,weight, age) VALUES (,,'Delon','Wright','Delon Wright','Utah','PG','PG','6'' 06"',190,'1992-04-26');</v>
      </c>
    </row>
    <row r="22" spans="1:18" ht="15.75" thickBot="1" x14ac:dyDescent="0.3">
      <c r="A22" t="s">
        <v>293</v>
      </c>
      <c r="B22" t="s">
        <v>294</v>
      </c>
      <c r="C22" t="s">
        <v>295</v>
      </c>
      <c r="D22" s="5">
        <v>10</v>
      </c>
      <c r="E22" s="8">
        <v>21</v>
      </c>
      <c r="G22" s="9"/>
      <c r="H22" s="24" t="s">
        <v>119</v>
      </c>
      <c r="I22" s="24" t="s">
        <v>18</v>
      </c>
      <c r="J22" s="15">
        <v>42161</v>
      </c>
      <c r="K22" s="22" t="s">
        <v>156</v>
      </c>
      <c r="L22" s="22">
        <v>238</v>
      </c>
      <c r="M22" s="22" t="s">
        <v>8</v>
      </c>
      <c r="N22" s="13" t="s">
        <v>28</v>
      </c>
      <c r="O22" s="13" t="s">
        <v>50</v>
      </c>
      <c r="P22" s="4" t="s">
        <v>67</v>
      </c>
      <c r="Q22" s="2" t="s">
        <v>67</v>
      </c>
      <c r="R22" t="str">
        <f t="shared" si="2"/>
        <v>INSERT INTO player (team_id, sl,name,surname,name_surname,college,position, position2,height,weight, age) VALUES (,,'Justin','Anderson','Justin Anderson','Virginia','SG','SG','6'' 06"',238,'1993-11-19');</v>
      </c>
    </row>
    <row r="23" spans="1:18" ht="15.75" thickBot="1" x14ac:dyDescent="0.3">
      <c r="A23" t="s">
        <v>282</v>
      </c>
      <c r="B23" t="s">
        <v>281</v>
      </c>
      <c r="C23" t="s">
        <v>296</v>
      </c>
      <c r="D23" s="5">
        <v>15</v>
      </c>
      <c r="E23" s="8">
        <v>22</v>
      </c>
      <c r="G23" s="9"/>
      <c r="H23" s="24" t="s">
        <v>92</v>
      </c>
      <c r="I23" s="24" t="s">
        <v>93</v>
      </c>
      <c r="J23" s="15">
        <v>42314</v>
      </c>
      <c r="K23" s="22" t="s">
        <v>152</v>
      </c>
      <c r="L23" s="22">
        <v>242</v>
      </c>
      <c r="M23" s="22" t="s">
        <v>7</v>
      </c>
      <c r="N23" s="13" t="s">
        <v>51</v>
      </c>
      <c r="O23" s="13" t="s">
        <v>49</v>
      </c>
      <c r="P23" s="4" t="s">
        <v>185</v>
      </c>
      <c r="Q23" s="2">
        <v>34974</v>
      </c>
      <c r="R23" t="str">
        <f t="shared" si="1"/>
        <v>INSERT INTO player (team_id, sl,name,surname,name_surname,college,position, position2,height,weight, age) VALUES (,,'Bobby','Portis','Bobby Portis','Arkansas','PF','PF','6'' 11"',242,'1995-10-02');</v>
      </c>
    </row>
    <row r="24" spans="1:18" ht="15.75" thickBot="1" x14ac:dyDescent="0.3">
      <c r="A24" t="s">
        <v>273</v>
      </c>
      <c r="B24" t="s">
        <v>288</v>
      </c>
      <c r="C24" t="s">
        <v>289</v>
      </c>
      <c r="D24" s="5">
        <v>2</v>
      </c>
      <c r="E24" s="8">
        <v>23</v>
      </c>
      <c r="G24" s="9"/>
      <c r="H24" s="25" t="s">
        <v>106</v>
      </c>
      <c r="I24" s="25" t="s">
        <v>107</v>
      </c>
      <c r="J24" s="14">
        <v>42191</v>
      </c>
      <c r="K24" s="22" t="s">
        <v>162</v>
      </c>
      <c r="L24" s="22">
        <v>220</v>
      </c>
      <c r="M24" s="22" t="s">
        <v>3</v>
      </c>
      <c r="N24" s="16" t="s">
        <v>11</v>
      </c>
      <c r="O24" s="16" t="s">
        <v>49</v>
      </c>
      <c r="P24" s="4" t="s">
        <v>189</v>
      </c>
      <c r="Q24" s="2">
        <v>34759</v>
      </c>
      <c r="R24" t="str">
        <f>CONCATENATE("INSERT INTO player (team_id, sl,name,surname,name_surname,college,position, position2,height,weight, age) VALUES (",F24,",",G24,",'",H24,"','",I24,"','",H24," ",I24,"','",N24,"','",M24,"','",M24,"','",SUBSTITUTE(K24,"'","''"),"',",L24,",'",CONCATENATE("19", MID(P24,7,2),"-",MID(P24,1,2),"-",MID(P24,4,2)),"');")</f>
        <v>INSERT INTO player (team_id, sl,name,surname,name_surname,college,position, position2,height,weight, age) VALUES (,,'Rondae','Hollis-Jefferson ','Rondae Hollis-Jefferson ','Arizona','SF','SF','6'' 07"',220,'1995-03-01');</v>
      </c>
    </row>
    <row r="25" spans="1:18" ht="15.75" thickBot="1" x14ac:dyDescent="0.3">
      <c r="A25" t="s">
        <v>285</v>
      </c>
      <c r="B25" t="s">
        <v>288</v>
      </c>
      <c r="C25" t="s">
        <v>289</v>
      </c>
      <c r="D25" s="5">
        <v>2</v>
      </c>
      <c r="E25" s="8">
        <v>24</v>
      </c>
      <c r="G25" s="9"/>
      <c r="H25" s="25" t="s">
        <v>102</v>
      </c>
      <c r="I25" s="25" t="s">
        <v>103</v>
      </c>
      <c r="J25" s="14">
        <v>42010</v>
      </c>
      <c r="K25" s="22" t="s">
        <v>159</v>
      </c>
      <c r="L25" s="22">
        <v>184</v>
      </c>
      <c r="M25" s="22" t="s">
        <v>6</v>
      </c>
      <c r="N25" s="16" t="s">
        <v>4</v>
      </c>
      <c r="O25" s="16" t="s">
        <v>43</v>
      </c>
      <c r="P25" s="4" t="s">
        <v>188</v>
      </c>
      <c r="Q25" s="2">
        <v>35343</v>
      </c>
      <c r="R25" t="str">
        <f t="shared" si="1"/>
        <v>INSERT INTO player (team_id, sl,name,surname,name_surname,college,position, position2,height,weight, age) VALUES (,,'Tyus','Jones','Tyus Jones','Duke','PG','PG','6'' 02"',184,'1996-10-05');</v>
      </c>
    </row>
    <row r="26" spans="1:18" ht="15.75" thickBot="1" x14ac:dyDescent="0.3">
      <c r="A26" t="s">
        <v>269</v>
      </c>
      <c r="B26" t="s">
        <v>254</v>
      </c>
      <c r="C26" t="s">
        <v>297</v>
      </c>
      <c r="D26" s="5">
        <v>22</v>
      </c>
      <c r="E26" s="8">
        <v>25</v>
      </c>
      <c r="G26" s="9"/>
      <c r="H26" s="24" t="s">
        <v>115</v>
      </c>
      <c r="I26" s="24" t="s">
        <v>116</v>
      </c>
      <c r="J26" s="15">
        <v>42253</v>
      </c>
      <c r="K26" s="22" t="s">
        <v>161</v>
      </c>
      <c r="L26" s="22">
        <v>235</v>
      </c>
      <c r="M26" s="22" t="s">
        <v>7</v>
      </c>
      <c r="N26" s="13" t="s">
        <v>25</v>
      </c>
      <c r="O26" s="13" t="s">
        <v>49</v>
      </c>
      <c r="P26" s="4" t="s">
        <v>170</v>
      </c>
      <c r="Q26" s="2" t="s">
        <v>170</v>
      </c>
      <c r="R26" t="str">
        <f t="shared" ref="R26:R32" si="3">CONCATENATE("INSERT INTO player (team_id, sl,name,surname,name_surname,college,position, position2,height,weight, age) VALUES (",F26,",",G26,",'",H26,"','",I26,"','",H26," ",I26,"','",N26,"','",M26,"','",M26,"','",SUBSTITUTE(K26,"'","''"),"',",L26,",'",CONCATENATE("19", MID(P26,7,2),"-",MID(P26,1,2),"-",MID(P26,4,2)),"');")</f>
        <v>INSERT INTO player (team_id, sl,name,surname,name_surname,college,position, position2,height,weight, age) VALUES (,,'Jarell','Martin','Jarell Martin','LSU','PF','PF','6'' 09"',235,'1994-05-24');</v>
      </c>
    </row>
    <row r="27" spans="1:18" ht="15.75" thickBot="1" x14ac:dyDescent="0.3">
      <c r="A27" t="s">
        <v>298</v>
      </c>
      <c r="B27" t="s">
        <v>287</v>
      </c>
      <c r="C27" t="s">
        <v>299</v>
      </c>
      <c r="D27" s="5">
        <v>18</v>
      </c>
      <c r="E27" s="8">
        <v>26</v>
      </c>
      <c r="G27" s="9"/>
      <c r="H27" s="25" t="s">
        <v>36</v>
      </c>
      <c r="I27" s="25" t="s">
        <v>134</v>
      </c>
      <c r="J27" s="16" t="s">
        <v>1</v>
      </c>
      <c r="K27" s="22" t="s">
        <v>160</v>
      </c>
      <c r="L27" s="22">
        <v>225</v>
      </c>
      <c r="M27" s="22" t="s">
        <v>0</v>
      </c>
      <c r="N27" s="16" t="s">
        <v>20</v>
      </c>
      <c r="O27" s="16" t="s">
        <v>45</v>
      </c>
      <c r="P27" s="4" t="s">
        <v>70</v>
      </c>
      <c r="Q27" s="2" t="s">
        <v>70</v>
      </c>
      <c r="R27" t="str">
        <f t="shared" si="3"/>
        <v>INSERT INTO player (team_id, sl,name,surname,name_surname,college,position, position2,height,weight, age) VALUES (,,'Nikola','Milutinov','Nikola Milutinov','Serbia','C','C','7'' 00"',225,'1994-12-30');</v>
      </c>
    </row>
    <row r="28" spans="1:18" ht="15.75" thickBot="1" x14ac:dyDescent="0.3">
      <c r="A28" t="s">
        <v>300</v>
      </c>
      <c r="B28" t="s">
        <v>301</v>
      </c>
      <c r="C28" t="s">
        <v>302</v>
      </c>
      <c r="D28" s="5">
        <v>23</v>
      </c>
      <c r="E28" s="8">
        <v>27</v>
      </c>
      <c r="G28" s="9"/>
      <c r="H28" s="25" t="s">
        <v>149</v>
      </c>
      <c r="I28" s="25" t="s">
        <v>150</v>
      </c>
      <c r="J28" s="14">
        <v>42253</v>
      </c>
      <c r="K28" s="22" t="s">
        <v>161</v>
      </c>
      <c r="L28" s="22">
        <v>235</v>
      </c>
      <c r="M28" s="22" t="s">
        <v>7</v>
      </c>
      <c r="N28" s="16" t="s">
        <v>63</v>
      </c>
      <c r="O28" s="16" t="s">
        <v>53</v>
      </c>
      <c r="P28" s="4" t="s">
        <v>200</v>
      </c>
      <c r="Q28" s="2">
        <v>33970</v>
      </c>
      <c r="R28" t="str">
        <f t="shared" si="3"/>
        <v>INSERT INTO player (team_id, sl,name,surname,name_surname,college,position, position2,height,weight, age) VALUES (,,'Larry','Nance Jr.','Larry Nance Jr.','Wyoming','PF','PF','6'' 09"',235,'1993-01-01');</v>
      </c>
    </row>
    <row r="29" spans="1:18" ht="15.75" thickBot="1" x14ac:dyDescent="0.3">
      <c r="A29" t="s">
        <v>288</v>
      </c>
      <c r="B29" t="s">
        <v>268</v>
      </c>
      <c r="C29" t="s">
        <v>303</v>
      </c>
      <c r="D29" s="5">
        <v>19</v>
      </c>
      <c r="E29" s="8">
        <v>28</v>
      </c>
      <c r="G29" s="9"/>
      <c r="H29" s="27" t="s">
        <v>123</v>
      </c>
      <c r="I29" s="27" t="s">
        <v>124</v>
      </c>
      <c r="J29" s="17">
        <v>42161</v>
      </c>
      <c r="K29" s="22" t="s">
        <v>156</v>
      </c>
      <c r="L29" s="22">
        <v>185</v>
      </c>
      <c r="M29" s="22" t="s">
        <v>8</v>
      </c>
      <c r="N29" s="18" t="s">
        <v>57</v>
      </c>
      <c r="O29" s="18" t="s">
        <v>50</v>
      </c>
      <c r="P29" s="4" t="s">
        <v>68</v>
      </c>
      <c r="Q29" s="2" t="s">
        <v>68</v>
      </c>
      <c r="R29" t="str">
        <f t="shared" si="3"/>
        <v>INSERT INTO player (team_id, sl,name,surname,name_surname,college,position, position2,height,weight, age) VALUES (,,'RJ','Hunter','RJ Hunter','Georgia St.','SG','SG','6'' 06"',185,'1993-10-24');</v>
      </c>
    </row>
    <row r="30" spans="1:18" ht="15.75" thickBot="1" x14ac:dyDescent="0.3">
      <c r="A30" t="s">
        <v>304</v>
      </c>
      <c r="B30" t="s">
        <v>284</v>
      </c>
      <c r="C30" t="s">
        <v>263</v>
      </c>
      <c r="D30" s="5">
        <v>12</v>
      </c>
      <c r="E30" s="8">
        <v>29</v>
      </c>
      <c r="G30" s="9"/>
      <c r="H30" s="25" t="s">
        <v>130</v>
      </c>
      <c r="I30" s="25" t="s">
        <v>131</v>
      </c>
      <c r="J30" s="14">
        <v>42253</v>
      </c>
      <c r="K30" s="22" t="s">
        <v>161</v>
      </c>
      <c r="L30" s="22">
        <v>220</v>
      </c>
      <c r="M30" s="22" t="s">
        <v>7</v>
      </c>
      <c r="N30" s="16" t="s">
        <v>14</v>
      </c>
      <c r="O30" s="16" t="s">
        <v>43</v>
      </c>
      <c r="P30" s="4" t="s">
        <v>195</v>
      </c>
      <c r="Q30" s="2">
        <v>34821</v>
      </c>
      <c r="R30" t="str">
        <f t="shared" si="3"/>
        <v>INSERT INTO player (team_id, sl,name,surname,name_surname,college,position, position2,height,weight, age) VALUES (,,'Chris','McCullough','Chris McCullough','Syracuse','PF','PF','6'' 09"',220,'1995-05-02');</v>
      </c>
    </row>
    <row r="31" spans="1:18" ht="15.75" thickBot="1" x14ac:dyDescent="0.3">
      <c r="A31" t="s">
        <v>294</v>
      </c>
      <c r="B31" t="s">
        <v>294</v>
      </c>
      <c r="C31" t="s">
        <v>295</v>
      </c>
      <c r="D31" s="5">
        <v>10</v>
      </c>
      <c r="E31" s="8">
        <v>30</v>
      </c>
      <c r="G31" s="9"/>
      <c r="H31" s="25" t="s">
        <v>109</v>
      </c>
      <c r="I31" s="25" t="s">
        <v>110</v>
      </c>
      <c r="J31" s="14">
        <v>42253</v>
      </c>
      <c r="K31" s="22" t="s">
        <v>161</v>
      </c>
      <c r="L31" s="22">
        <v>220</v>
      </c>
      <c r="M31" s="22" t="s">
        <v>3</v>
      </c>
      <c r="N31" s="16" t="s">
        <v>13</v>
      </c>
      <c r="O31" s="16" t="s">
        <v>43</v>
      </c>
      <c r="P31" s="4" t="s">
        <v>191</v>
      </c>
      <c r="Q31" s="2">
        <v>35218</v>
      </c>
      <c r="R31" t="str">
        <f t="shared" si="3"/>
        <v>INSERT INTO player (team_id, sl,name,surname,name_surname,college,position, position2,height,weight, age) VALUES (,,'Kevon','Looney','Kevon Looney','UCLA','SF','SF','6'' 09"',220,'1996-06-02');</v>
      </c>
    </row>
    <row r="32" spans="1:18" ht="15.75" thickBot="1" x14ac:dyDescent="0.3">
      <c r="A32" t="s">
        <v>256</v>
      </c>
      <c r="B32" t="s">
        <v>256</v>
      </c>
      <c r="C32" t="s">
        <v>257</v>
      </c>
      <c r="D32" s="5">
        <v>5</v>
      </c>
      <c r="E32" s="8">
        <v>31</v>
      </c>
      <c r="G32" s="9"/>
      <c r="H32" s="24" t="s">
        <v>128</v>
      </c>
      <c r="I32" s="24" t="s">
        <v>129</v>
      </c>
      <c r="J32" s="15">
        <v>42222</v>
      </c>
      <c r="K32" s="22" t="s">
        <v>157</v>
      </c>
      <c r="L32" s="22">
        <v>194</v>
      </c>
      <c r="M32" s="22" t="s">
        <v>3</v>
      </c>
      <c r="N32" s="13" t="s">
        <v>59</v>
      </c>
      <c r="O32" s="13" t="s">
        <v>45</v>
      </c>
      <c r="P32" s="4" t="s">
        <v>194</v>
      </c>
      <c r="Q32" s="2">
        <v>34915</v>
      </c>
      <c r="R32" t="str">
        <f t="shared" si="3"/>
        <v>INSERT INTO player (team_id, sl,name,surname,name_surname,college,position, position2,height,weight, age) VALUES (,,'Cedi','Osman','Cedi Osman','Turkey','SF','SF','6'' 08"',194,'1995-08-04');</v>
      </c>
    </row>
    <row r="33" spans="1:18" ht="15.75" thickBot="1" x14ac:dyDescent="0.3">
      <c r="A33" t="s">
        <v>258</v>
      </c>
      <c r="B33" t="s">
        <v>258</v>
      </c>
      <c r="C33" t="s">
        <v>259</v>
      </c>
      <c r="D33" s="5">
        <v>27</v>
      </c>
      <c r="E33" s="8">
        <v>32</v>
      </c>
      <c r="G33" s="9"/>
      <c r="H33" s="24" t="s">
        <v>104</v>
      </c>
      <c r="I33" s="24" t="s">
        <v>105</v>
      </c>
      <c r="J33" s="15">
        <v>42222</v>
      </c>
      <c r="K33" s="22" t="s">
        <v>157</v>
      </c>
      <c r="L33" s="22">
        <v>240</v>
      </c>
      <c r="M33" s="22" t="s">
        <v>7</v>
      </c>
      <c r="N33" s="13" t="s">
        <v>22</v>
      </c>
      <c r="O33" s="13" t="s">
        <v>50</v>
      </c>
      <c r="P33" s="4" t="s">
        <v>179</v>
      </c>
      <c r="Q33" s="2" t="s">
        <v>179</v>
      </c>
      <c r="R33" t="str">
        <f t="shared" si="1"/>
        <v>INSERT INTO player (team_id, sl,name,surname,name_surname,college,position, position2,height,weight, age) VALUES (,,'Montrezl','Harrell','Montrezl Harrell','Louisville','PF','PF','6'' 08"',240,'1994-01-26');</v>
      </c>
    </row>
    <row r="34" spans="1:18" ht="15.75" thickBot="1" x14ac:dyDescent="0.3">
      <c r="A34" t="s">
        <v>260</v>
      </c>
      <c r="B34" t="s">
        <v>292</v>
      </c>
      <c r="C34" t="s">
        <v>305</v>
      </c>
      <c r="D34" s="5">
        <v>7</v>
      </c>
      <c r="E34" s="8">
        <v>33</v>
      </c>
      <c r="G34" s="9"/>
      <c r="H34" s="25" t="s">
        <v>17</v>
      </c>
      <c r="I34" s="25" t="s">
        <v>120</v>
      </c>
      <c r="J34" s="14">
        <v>42222</v>
      </c>
      <c r="K34" s="22" t="s">
        <v>157</v>
      </c>
      <c r="L34" s="22">
        <v>235</v>
      </c>
      <c r="M34" s="22" t="s">
        <v>7</v>
      </c>
      <c r="N34" s="16" t="s">
        <v>25</v>
      </c>
      <c r="O34" s="16" t="s">
        <v>49</v>
      </c>
      <c r="P34" s="4" t="s">
        <v>193</v>
      </c>
      <c r="Q34" s="2">
        <v>34584</v>
      </c>
      <c r="R34" t="str">
        <f>CONCATENATE("INSERT INTO player (team_id, sl,name,surname,name_surname,college,position, position2,height,weight, age) VALUES (",F34,",",G34,",'",H34,"','",I34,"','",H34," ",I34,"','",N34,"','",M34,"','",M34,"','",SUBSTITUTE(K34,"'","''"),"',",L34,",'",CONCATENATE("19", MID(P34,7,2),"-",MID(P34,1,2),"-",MID(P34,4,2)),"');")</f>
        <v>INSERT INTO player (team_id, sl,name,surname,name_surname,college,position, position2,height,weight, age) VALUES (,,'Jordan','Mickey','Jordan Mickey','LSU','PF','PF','6'' 08"',235,'1994-09-07');</v>
      </c>
    </row>
    <row r="35" spans="1:18" ht="15.75" thickBot="1" x14ac:dyDescent="0.3">
      <c r="A35" t="s">
        <v>262</v>
      </c>
      <c r="B35" t="s">
        <v>287</v>
      </c>
      <c r="C35" t="s">
        <v>299</v>
      </c>
      <c r="D35" s="5">
        <v>18</v>
      </c>
      <c r="E35" s="8">
        <v>34</v>
      </c>
      <c r="G35" s="9"/>
      <c r="H35" s="25" t="s">
        <v>144</v>
      </c>
      <c r="I35" s="25" t="s">
        <v>31</v>
      </c>
      <c r="J35" s="14">
        <v>42191</v>
      </c>
      <c r="K35" s="22" t="s">
        <v>162</v>
      </c>
      <c r="L35" s="22">
        <v>215</v>
      </c>
      <c r="M35" s="22" t="s">
        <v>3</v>
      </c>
      <c r="N35" s="16" t="s">
        <v>26</v>
      </c>
      <c r="O35" s="16" t="s">
        <v>53</v>
      </c>
      <c r="P35" s="4" t="s">
        <v>198</v>
      </c>
      <c r="Q35" s="2">
        <v>33887</v>
      </c>
      <c r="R35" t="str">
        <f>CONCATENATE("INSERT INTO player (team_id, sl,name,surname,name_surname,college,position, position2,height,weight, age) VALUES (",F35,",",G35,",'",H35,"','",I35,"','",H35," ",I35,"','",N35,"','",M35,"','",M35,"','",SUBSTITUTE(K35,"'","''"),"',",L35,",'",CONCATENATE("19", MID(P35,7,2),"-",MID(P35,1,2),"-",MID(P35,4,2)),"');")</f>
        <v>INSERT INTO player (team_id, sl,name,surname,name_surname,college,position, position2,height,weight, age) VALUES (,,'Anthony','Brown','Anthony Brown','Stanford','SF','SF','6'' 07"',215,'1992-10-10');</v>
      </c>
    </row>
    <row r="36" spans="1:18" ht="15.75" thickBot="1" x14ac:dyDescent="0.3">
      <c r="A36" t="s">
        <v>254</v>
      </c>
      <c r="B36" t="s">
        <v>285</v>
      </c>
      <c r="C36" t="s">
        <v>286</v>
      </c>
      <c r="D36" s="5">
        <v>28</v>
      </c>
      <c r="E36" s="8">
        <v>35</v>
      </c>
      <c r="G36" s="9"/>
      <c r="H36" s="25" t="s">
        <v>117</v>
      </c>
      <c r="I36" s="25" t="s">
        <v>118</v>
      </c>
      <c r="J36" s="14">
        <v>42314</v>
      </c>
      <c r="K36" s="22" t="s">
        <v>152</v>
      </c>
      <c r="L36" s="22">
        <v>255</v>
      </c>
      <c r="M36" s="22" t="s">
        <v>7</v>
      </c>
      <c r="N36" s="16" t="s">
        <v>55</v>
      </c>
      <c r="O36" s="16" t="s">
        <v>45</v>
      </c>
      <c r="P36" s="4" t="s">
        <v>171</v>
      </c>
      <c r="Q36" s="2" t="s">
        <v>171</v>
      </c>
      <c r="R36" t="str">
        <f t="shared" si="1"/>
        <v>INSERT INTO player (team_id, sl,name,surname,name_surname,college,position, position2,height,weight, age) VALUES (,,'Guillermo','Hernangomez','Guillermo Hernangomez','Spain','PF','PF','6'' 11"',255,'1994-05-27');</v>
      </c>
    </row>
    <row r="37" spans="1:18" ht="15.75" thickBot="1" x14ac:dyDescent="0.3">
      <c r="A37" t="s">
        <v>266</v>
      </c>
      <c r="B37" t="s">
        <v>268</v>
      </c>
      <c r="C37" t="s">
        <v>303</v>
      </c>
      <c r="D37" s="5">
        <v>19</v>
      </c>
      <c r="E37" s="8">
        <v>36</v>
      </c>
      <c r="G37" s="9"/>
      <c r="H37" s="24" t="s">
        <v>132</v>
      </c>
      <c r="I37" s="24" t="s">
        <v>133</v>
      </c>
      <c r="J37" s="15">
        <v>42253</v>
      </c>
      <c r="K37" s="22" t="s">
        <v>158</v>
      </c>
      <c r="L37" s="22">
        <v>250</v>
      </c>
      <c r="M37" s="22" t="s">
        <v>7</v>
      </c>
      <c r="N37" s="13" t="s">
        <v>14</v>
      </c>
      <c r="O37" s="13" t="s">
        <v>53</v>
      </c>
      <c r="P37" s="4" t="s">
        <v>196</v>
      </c>
      <c r="Q37" s="2">
        <v>33250</v>
      </c>
      <c r="R37" t="str">
        <f t="shared" ref="R37:R46" si="4">CONCATENATE("INSERT INTO player (team_id, sl,name,surname,name_surname,college,position, position2,height,weight, age) VALUES (",F37,",",G37,",'",H37,"','",I37,"','",H37," ",I37,"','",N37,"','",M37,"','",M37,"','",SUBSTITUTE(K37,"'","''"),"',",L37,",'",CONCATENATE("19", MID(P37,7,2),"-",MID(P37,1,2),"-",MID(P37,4,2)),"');")</f>
        <v>INSERT INTO player (team_id, sl,name,surname,name_surname,college,position, position2,height,weight, age) VALUES (,,'Rakeem','Christmas','Rakeem Christmas','Syracuse','PF','PF','6'' 10"',250,'1991-01-12');</v>
      </c>
    </row>
    <row r="38" spans="1:18" ht="15.75" thickBot="1" x14ac:dyDescent="0.3">
      <c r="A38" t="s">
        <v>264</v>
      </c>
      <c r="B38" t="s">
        <v>264</v>
      </c>
      <c r="C38" t="s">
        <v>265</v>
      </c>
      <c r="D38" s="5">
        <v>21</v>
      </c>
      <c r="E38" s="8">
        <v>37</v>
      </c>
      <c r="G38" s="9"/>
      <c r="H38" s="28" t="s">
        <v>125</v>
      </c>
      <c r="I38" s="28" t="s">
        <v>126</v>
      </c>
      <c r="J38" s="19">
        <v>42253</v>
      </c>
      <c r="K38" s="22" t="s">
        <v>158</v>
      </c>
      <c r="L38" s="22">
        <v>245</v>
      </c>
      <c r="M38" s="22" t="s">
        <v>7</v>
      </c>
      <c r="N38" s="20" t="s">
        <v>58</v>
      </c>
      <c r="O38" s="20" t="s">
        <v>53</v>
      </c>
      <c r="P38" s="4" t="s">
        <v>69</v>
      </c>
      <c r="Q38" s="2" t="s">
        <v>69</v>
      </c>
      <c r="R38" t="str">
        <f t="shared" si="4"/>
        <v>INSERT INTO player (team_id, sl,name,surname,name_surname,college,position, position2,height,weight, age) VALUES (,,'Richaun','Holmes','Richaun Holmes','Bowling Green','PF','PF','6'' 10"',245,'1993-10-19');</v>
      </c>
    </row>
    <row r="39" spans="1:18" ht="15.75" thickBot="1" x14ac:dyDescent="0.3">
      <c r="A39" t="s">
        <v>268</v>
      </c>
      <c r="B39" t="s">
        <v>277</v>
      </c>
      <c r="C39" t="s">
        <v>291</v>
      </c>
      <c r="D39" s="5">
        <v>1</v>
      </c>
      <c r="E39" s="10">
        <v>38</v>
      </c>
      <c r="G39" s="11"/>
      <c r="H39" s="26" t="s">
        <v>202</v>
      </c>
      <c r="I39" s="29" t="s">
        <v>203</v>
      </c>
      <c r="K39" s="22" t="s">
        <v>156</v>
      </c>
      <c r="L39" s="22">
        <v>215</v>
      </c>
      <c r="M39" s="22" t="s">
        <v>8</v>
      </c>
      <c r="N39" s="21" t="s">
        <v>225</v>
      </c>
      <c r="P39" s="1" t="s">
        <v>228</v>
      </c>
      <c r="Q39" s="1" t="s">
        <v>228</v>
      </c>
      <c r="R39" t="str">
        <f t="shared" si="4"/>
        <v>INSERT INTO player (team_id, sl,name,surname,name_surname,college,position, position2,height,weight, age) VALUES (,,'Darrun','Hilliard','Darrun Hilliard','Villanova','SG','SG','6'' 06"',215,'1993-04-13');</v>
      </c>
    </row>
    <row r="40" spans="1:18" ht="15.75" thickBot="1" x14ac:dyDescent="0.3">
      <c r="A40" t="s">
        <v>271</v>
      </c>
      <c r="B40" t="s">
        <v>271</v>
      </c>
      <c r="C40" t="s">
        <v>272</v>
      </c>
      <c r="D40" s="5">
        <v>20</v>
      </c>
      <c r="E40" s="10">
        <v>39</v>
      </c>
      <c r="G40" s="11"/>
      <c r="H40" s="26" t="s">
        <v>308</v>
      </c>
      <c r="I40" s="29" t="s">
        <v>204</v>
      </c>
      <c r="K40" s="22" t="s">
        <v>156</v>
      </c>
      <c r="L40" s="22">
        <v>200</v>
      </c>
      <c r="M40" s="22" t="s">
        <v>3</v>
      </c>
      <c r="N40" s="21" t="s">
        <v>226</v>
      </c>
      <c r="P40" s="1" t="s">
        <v>227</v>
      </c>
      <c r="Q40" s="1" t="s">
        <v>227</v>
      </c>
      <c r="R40" t="str">
        <f t="shared" si="4"/>
        <v>INSERT INTO player (team_id, sl,name,surname,name_surname,college,position, position2,height,weight, age) VALUES (,,'Juan Paul','Vaulet','Juan Paul Vaulet','Weber Bahía Estudiantes','SF','SF','6'' 06"',200,'1996-03-22');</v>
      </c>
    </row>
    <row r="41" spans="1:18" ht="15.75" thickBot="1" x14ac:dyDescent="0.3">
      <c r="A41" t="s">
        <v>261</v>
      </c>
      <c r="B41" t="s">
        <v>261</v>
      </c>
      <c r="C41" t="s">
        <v>56</v>
      </c>
      <c r="D41" s="5">
        <v>29</v>
      </c>
      <c r="E41" s="8">
        <v>40</v>
      </c>
      <c r="G41" s="9"/>
      <c r="H41" s="25" t="s">
        <v>34</v>
      </c>
      <c r="I41" s="25" t="s">
        <v>139</v>
      </c>
      <c r="J41" s="14">
        <v>42161</v>
      </c>
      <c r="K41" s="22" t="s">
        <v>156</v>
      </c>
      <c r="L41" s="22">
        <v>200</v>
      </c>
      <c r="M41" s="22" t="s">
        <v>8</v>
      </c>
      <c r="N41" s="16" t="s">
        <v>27</v>
      </c>
      <c r="O41" s="16" t="s">
        <v>53</v>
      </c>
      <c r="P41" s="4" t="s">
        <v>177</v>
      </c>
      <c r="Q41" s="2" t="s">
        <v>177</v>
      </c>
      <c r="R41" t="str">
        <f t="shared" si="4"/>
        <v>INSERT INTO player (team_id, sl,name,surname,name_surname,college,position, position2,height,weight, age) VALUES (,,'Josh','Richardson','Josh Richardson','Tennessee','SG','SG','6'' 06"',200,'1993-09-15');</v>
      </c>
    </row>
    <row r="42" spans="1:18" ht="15.75" thickBot="1" x14ac:dyDescent="0.3">
      <c r="A42" t="s">
        <v>277</v>
      </c>
      <c r="B42" t="s">
        <v>275</v>
      </c>
      <c r="C42" t="s">
        <v>276</v>
      </c>
      <c r="D42" s="5">
        <v>17</v>
      </c>
      <c r="E42" s="8">
        <v>41</v>
      </c>
      <c r="G42" s="9"/>
      <c r="H42" s="24" t="s">
        <v>142</v>
      </c>
      <c r="I42" s="24" t="s">
        <v>143</v>
      </c>
      <c r="J42" s="15">
        <v>42130</v>
      </c>
      <c r="K42" s="22" t="s">
        <v>154</v>
      </c>
      <c r="L42" s="22">
        <v>208</v>
      </c>
      <c r="M42" s="22" t="s">
        <v>8</v>
      </c>
      <c r="N42" s="13" t="s">
        <v>54</v>
      </c>
      <c r="O42" s="13" t="s">
        <v>53</v>
      </c>
      <c r="P42" s="4" t="s">
        <v>197</v>
      </c>
      <c r="Q42" s="2">
        <v>34121</v>
      </c>
      <c r="R42" t="str">
        <f t="shared" si="4"/>
        <v>INSERT INTO player (team_id, sl,name,surname,name_surname,college,position, position2,height,weight, age) VALUES (,,'Pat','Connaughton','Pat Connaughton','Notre Dame','SG','SG','6'' 05"',208,'1993-06-01');</v>
      </c>
    </row>
    <row r="43" spans="1:18" ht="15.75" thickBot="1" x14ac:dyDescent="0.3">
      <c r="A43" t="s">
        <v>275</v>
      </c>
      <c r="B43" t="s">
        <v>293</v>
      </c>
      <c r="C43" t="s">
        <v>306</v>
      </c>
      <c r="D43" s="5">
        <v>6</v>
      </c>
      <c r="E43" s="8">
        <v>42</v>
      </c>
      <c r="G43" s="9"/>
      <c r="H43" s="25" t="s">
        <v>135</v>
      </c>
      <c r="I43" s="25" t="s">
        <v>136</v>
      </c>
      <c r="J43" s="14">
        <v>42100</v>
      </c>
      <c r="K43" s="22" t="s">
        <v>153</v>
      </c>
      <c r="L43" s="22">
        <v>190</v>
      </c>
      <c r="M43" s="22" t="s">
        <v>8</v>
      </c>
      <c r="N43" s="16" t="s">
        <v>60</v>
      </c>
      <c r="O43" s="16" t="s">
        <v>50</v>
      </c>
      <c r="P43" s="4" t="s">
        <v>174</v>
      </c>
      <c r="Q43" s="2" t="s">
        <v>174</v>
      </c>
      <c r="R43" t="str">
        <f t="shared" si="4"/>
        <v>INSERT INTO player (team_id, sl,name,surname,name_surname,college,position, position2,height,weight, age) VALUES (,,'Olivier','Hanlan','Olivier Hanlan','Boston College','SG','SG','6'' 04"',190,'1993-02-15');</v>
      </c>
    </row>
    <row r="44" spans="1:18" ht="15.75" thickBot="1" x14ac:dyDescent="0.3">
      <c r="A44" t="s">
        <v>279</v>
      </c>
      <c r="B44" t="s">
        <v>266</v>
      </c>
      <c r="C44" t="s">
        <v>267</v>
      </c>
      <c r="D44" s="5">
        <v>26</v>
      </c>
      <c r="E44" s="8">
        <v>43</v>
      </c>
      <c r="G44" s="9"/>
      <c r="H44" s="25" t="s">
        <v>137</v>
      </c>
      <c r="I44" s="25" t="s">
        <v>16</v>
      </c>
      <c r="J44" s="14">
        <v>42041</v>
      </c>
      <c r="K44" s="22" t="s">
        <v>159</v>
      </c>
      <c r="L44" s="22">
        <v>180</v>
      </c>
      <c r="M44" s="22" t="s">
        <v>8</v>
      </c>
      <c r="N44" s="16" t="s">
        <v>61</v>
      </c>
      <c r="O44" s="16" t="s">
        <v>53</v>
      </c>
      <c r="P44" s="4" t="s">
        <v>175</v>
      </c>
      <c r="Q44" s="2" t="s">
        <v>175</v>
      </c>
      <c r="R44" t="str">
        <f t="shared" si="4"/>
        <v>INSERT INTO player (team_id, sl,name,surname,name_surname,college,position, position2,height,weight, age) VALUES (,,'Joseph','Young','Joseph Young','Oregon','SG','SG','6'' 02"',180,'1992-06-27');</v>
      </c>
    </row>
    <row r="45" spans="1:18" ht="15.75" thickBot="1" x14ac:dyDescent="0.3">
      <c r="A45" t="s">
        <v>278</v>
      </c>
      <c r="B45" t="s">
        <v>269</v>
      </c>
      <c r="C45" t="s">
        <v>270</v>
      </c>
      <c r="D45" s="5">
        <v>25</v>
      </c>
      <c r="E45" s="8">
        <v>44</v>
      </c>
      <c r="G45" s="9"/>
      <c r="H45" s="25" t="s">
        <v>5</v>
      </c>
      <c r="I45" s="25" t="s">
        <v>147</v>
      </c>
      <c r="J45" s="14">
        <v>42161</v>
      </c>
      <c r="K45" s="22" t="s">
        <v>156</v>
      </c>
      <c r="L45" s="22">
        <v>210</v>
      </c>
      <c r="M45" s="22" t="s">
        <v>6</v>
      </c>
      <c r="N45" s="16" t="s">
        <v>9</v>
      </c>
      <c r="O45" s="16" t="s">
        <v>49</v>
      </c>
      <c r="P45" s="4" t="s">
        <v>71</v>
      </c>
      <c r="Q45" s="2" t="s">
        <v>71</v>
      </c>
      <c r="R45" t="str">
        <f t="shared" si="4"/>
        <v>INSERT INTO player (team_id, sl,name,surname,name_surname,college,position, position2,height,weight, age) VALUES (,,'Andrew','Harrison','Andrew Harrison','Kentucky','PG','PG','6'' 06"',210,'1994-10-20');</v>
      </c>
    </row>
    <row r="46" spans="1:18" ht="15.75" thickBot="1" x14ac:dyDescent="0.3">
      <c r="A46" t="s">
        <v>281</v>
      </c>
      <c r="B46" t="s">
        <v>285</v>
      </c>
      <c r="C46" t="s">
        <v>286</v>
      </c>
      <c r="D46" s="5">
        <v>28</v>
      </c>
      <c r="E46" s="10">
        <v>45</v>
      </c>
      <c r="G46" s="11"/>
      <c r="H46" s="26" t="s">
        <v>205</v>
      </c>
      <c r="I46" s="29" t="s">
        <v>206</v>
      </c>
      <c r="K46" s="22" t="s">
        <v>229</v>
      </c>
      <c r="L46" s="22">
        <v>190</v>
      </c>
      <c r="M46" s="22" t="s">
        <v>8</v>
      </c>
      <c r="N46" s="21" t="s">
        <v>230</v>
      </c>
      <c r="P46" s="3" t="s">
        <v>231</v>
      </c>
      <c r="Q46" s="3" t="s">
        <v>231</v>
      </c>
      <c r="R46" t="str">
        <f t="shared" si="4"/>
        <v>INSERT INTO player (team_id, sl,name,surname,name_surname,college,position, position2,height,weight, age) VALUES (,,'Marcus','Thornton','Marcus Thornton','William and Mary','SG','SG','6'' 03"',190,'1993-02-09');</v>
      </c>
    </row>
    <row r="47" spans="1:18" ht="15.75" thickBot="1" x14ac:dyDescent="0.3">
      <c r="A47" t="s">
        <v>255</v>
      </c>
      <c r="B47" t="s">
        <v>255</v>
      </c>
      <c r="C47" t="s">
        <v>29</v>
      </c>
      <c r="D47" s="5">
        <v>30</v>
      </c>
      <c r="E47" s="8">
        <v>46</v>
      </c>
      <c r="G47" s="9"/>
      <c r="H47" s="25" t="s">
        <v>127</v>
      </c>
      <c r="I47" s="25" t="s">
        <v>33</v>
      </c>
      <c r="J47" s="14">
        <v>42100</v>
      </c>
      <c r="K47" s="22" t="s">
        <v>153</v>
      </c>
      <c r="L47" s="22">
        <v>215</v>
      </c>
      <c r="M47" s="22" t="s">
        <v>8</v>
      </c>
      <c r="N47" s="16" t="s">
        <v>13</v>
      </c>
      <c r="O47" s="16" t="s">
        <v>53</v>
      </c>
      <c r="P47" s="4" t="s">
        <v>173</v>
      </c>
      <c r="Q47" s="2" t="s">
        <v>173</v>
      </c>
      <c r="R47" t="str">
        <f t="shared" si="1"/>
        <v>INSERT INTO player (team_id, sl,name,surname,name_surname,college,position, position2,height,weight, age) VALUES (,,'Norman','Powell','Norman Powell','UCLA','SG','SG','6'' 04"',215,'1993-05-25');</v>
      </c>
    </row>
    <row r="48" spans="1:18" ht="15.75" thickBot="1" x14ac:dyDescent="0.3">
      <c r="A48" t="s">
        <v>284</v>
      </c>
      <c r="B48" t="s">
        <v>293</v>
      </c>
      <c r="C48" t="s">
        <v>306</v>
      </c>
      <c r="D48" s="5">
        <v>6</v>
      </c>
      <c r="E48" s="8">
        <v>47</v>
      </c>
      <c r="G48" s="9"/>
      <c r="H48" s="24" t="s">
        <v>145</v>
      </c>
      <c r="I48" s="24" t="s">
        <v>146</v>
      </c>
      <c r="J48" s="15">
        <v>42283</v>
      </c>
      <c r="K48" s="22" t="s">
        <v>158</v>
      </c>
      <c r="L48" s="22">
        <v>254</v>
      </c>
      <c r="M48" s="22" t="s">
        <v>0</v>
      </c>
      <c r="N48" s="13" t="s">
        <v>62</v>
      </c>
      <c r="O48" s="13" t="s">
        <v>45</v>
      </c>
      <c r="P48" s="4" t="s">
        <v>178</v>
      </c>
      <c r="Q48" s="2" t="s">
        <v>178</v>
      </c>
      <c r="R48" t="str">
        <f t="shared" ref="R48:R58" si="5">CONCATENATE("INSERT INTO player (team_id, sl,name,surname,name_surname,college,position, position2,height,weight, age) VALUES (",F48,",",G48,",'",H48,"','",I48,"','",H48," ",I48,"','",N48,"','",M48,"','",M48,"','",SUBSTITUTE(K48,"'","''"),"',",L48,",'",CONCATENATE("19", MID(P48,7,2),"-",MID(P48,1,2),"-",MID(P48,4,2)),"');")</f>
        <v>INSERT INTO player (team_id, sl,name,surname,name_surname,college,position, position2,height,weight, age) VALUES (,,'Arturas','Gudaitis','Arturas Gudaitis','Lithuania','C','C','6'' 10"',254,'1993-06-19');</v>
      </c>
    </row>
    <row r="49" spans="1:18" ht="15.75" thickBot="1" x14ac:dyDescent="0.3">
      <c r="A49" t="s">
        <v>287</v>
      </c>
      <c r="B49" t="s">
        <v>262</v>
      </c>
      <c r="C49" t="s">
        <v>263</v>
      </c>
      <c r="D49" s="5">
        <v>13</v>
      </c>
      <c r="E49" s="8">
        <v>48</v>
      </c>
      <c r="G49" s="9"/>
      <c r="H49" s="24" t="s">
        <v>138</v>
      </c>
      <c r="I49" s="24" t="s">
        <v>35</v>
      </c>
      <c r="J49" s="13" t="s">
        <v>1</v>
      </c>
      <c r="K49" s="22" t="s">
        <v>160</v>
      </c>
      <c r="L49" s="22">
        <v>265</v>
      </c>
      <c r="M49" s="22" t="s">
        <v>0</v>
      </c>
      <c r="N49" s="13" t="s">
        <v>9</v>
      </c>
      <c r="O49" s="13" t="s">
        <v>49</v>
      </c>
      <c r="P49" s="4" t="s">
        <v>176</v>
      </c>
      <c r="Q49" s="2" t="s">
        <v>176</v>
      </c>
      <c r="R49" t="str">
        <f t="shared" si="5"/>
        <v>INSERT INTO player (team_id, sl,name,surname,name_surname,college,position, position2,height,weight, age) VALUES (,,'Dakari','Johnson','Dakari Johnson','Kentucky','C','C','7'' 00"',265,'1995-09-22');</v>
      </c>
    </row>
    <row r="50" spans="1:18" ht="15.75" thickBot="1" x14ac:dyDescent="0.3">
      <c r="A50" t="s">
        <v>290</v>
      </c>
      <c r="B50" t="s">
        <v>294</v>
      </c>
      <c r="C50" t="s">
        <v>295</v>
      </c>
      <c r="D50" s="5">
        <v>10</v>
      </c>
      <c r="E50" s="8">
        <v>49</v>
      </c>
      <c r="G50" s="9"/>
      <c r="H50" s="24" t="s">
        <v>10</v>
      </c>
      <c r="I50" s="24" t="s">
        <v>148</v>
      </c>
      <c r="J50" s="15">
        <v>42253</v>
      </c>
      <c r="K50" s="22" t="s">
        <v>161</v>
      </c>
      <c r="L50" s="22">
        <v>230</v>
      </c>
      <c r="M50" s="22" t="s">
        <v>7</v>
      </c>
      <c r="N50" s="13" t="s">
        <v>30</v>
      </c>
      <c r="O50" s="13" t="s">
        <v>53</v>
      </c>
      <c r="P50" s="4" t="s">
        <v>199</v>
      </c>
      <c r="Q50" s="2">
        <v>33886</v>
      </c>
      <c r="R50" t="str">
        <f t="shared" si="5"/>
        <v>INSERT INTO player (team_id, sl,name,surname,name_surname,college,position, position2,height,weight, age) VALUES (,,'Aaron','White','Aaron White','Iowa','PF','PF','6'' 09"',230,'1992-10-09');</v>
      </c>
    </row>
    <row r="51" spans="1:18" ht="15.75" thickBot="1" x14ac:dyDescent="0.3">
      <c r="A51" t="s">
        <v>292</v>
      </c>
      <c r="B51" t="s">
        <v>282</v>
      </c>
      <c r="C51" t="s">
        <v>283</v>
      </c>
      <c r="D51" s="5">
        <v>8</v>
      </c>
      <c r="E51" s="10">
        <v>50</v>
      </c>
      <c r="G51" s="11"/>
      <c r="H51" s="26" t="s">
        <v>205</v>
      </c>
      <c r="I51" s="29" t="s">
        <v>207</v>
      </c>
      <c r="K51" s="22" t="s">
        <v>162</v>
      </c>
      <c r="L51" s="22">
        <v>178</v>
      </c>
      <c r="M51" s="22" t="s">
        <v>8</v>
      </c>
      <c r="N51" s="21" t="s">
        <v>232</v>
      </c>
      <c r="P51" s="3" t="s">
        <v>233</v>
      </c>
      <c r="Q51" s="3" t="s">
        <v>233</v>
      </c>
      <c r="R51" t="str">
        <f t="shared" si="5"/>
        <v>INSERT INTO player (team_id, sl,name,surname,name_surname,college,position, position2,height,weight, age) VALUES (,,'Marcus','Eriksson','Marcus Eriksson','FC Barcelona','SG','SG','6'' 07"',178,'1993-12-05');</v>
      </c>
    </row>
    <row r="52" spans="1:18" ht="15.75" thickBot="1" x14ac:dyDescent="0.3">
      <c r="A52" t="s">
        <v>282</v>
      </c>
      <c r="B52" t="s">
        <v>266</v>
      </c>
      <c r="C52" t="s">
        <v>267</v>
      </c>
      <c r="D52" s="5">
        <v>26</v>
      </c>
      <c r="E52" s="10">
        <v>51</v>
      </c>
      <c r="G52" s="11"/>
      <c r="H52" s="26" t="s">
        <v>208</v>
      </c>
      <c r="I52" s="29" t="s">
        <v>209</v>
      </c>
      <c r="K52" s="22" t="s">
        <v>153</v>
      </c>
      <c r="L52" s="22">
        <v>185</v>
      </c>
      <c r="M52" s="22" t="s">
        <v>8</v>
      </c>
      <c r="N52" s="21" t="s">
        <v>234</v>
      </c>
      <c r="P52" s="3" t="s">
        <v>235</v>
      </c>
      <c r="Q52" s="3" t="s">
        <v>235</v>
      </c>
      <c r="R52" t="str">
        <f t="shared" si="5"/>
        <v>INSERT INTO player (team_id, sl,name,surname,name_surname,college,position, position2,height,weight, age) VALUES (,,'Tyler','Harvey','Tyler Harvey','Eastern Washington','SG','SG','6'' 04"',185,'1993-07-17');</v>
      </c>
    </row>
    <row r="53" spans="1:18" ht="15.75" thickBot="1" x14ac:dyDescent="0.3">
      <c r="A53" t="s">
        <v>293</v>
      </c>
      <c r="B53" t="s">
        <v>275</v>
      </c>
      <c r="C53" t="s">
        <v>276</v>
      </c>
      <c r="D53" s="5">
        <v>17</v>
      </c>
      <c r="E53" s="10">
        <v>52</v>
      </c>
      <c r="G53" s="11"/>
      <c r="H53" s="26" t="s">
        <v>210</v>
      </c>
      <c r="I53" s="29" t="s">
        <v>211</v>
      </c>
      <c r="K53" s="22" t="s">
        <v>236</v>
      </c>
      <c r="L53" s="22">
        <v>290</v>
      </c>
      <c r="M53" s="22" t="s">
        <v>0</v>
      </c>
      <c r="N53" s="21" t="s">
        <v>237</v>
      </c>
      <c r="P53" s="3" t="s">
        <v>238</v>
      </c>
      <c r="Q53" s="3" t="s">
        <v>238</v>
      </c>
      <c r="R53" t="str">
        <f t="shared" si="5"/>
        <v>INSERT INTO player (team_id, sl,name,surname,name_surname,college,position, position2,height,weight, age) VALUES (,,'Satnam','Singh','Satnam Singh','IMG Academy','C','C','7'' 02"',290,'1995-12-10');</v>
      </c>
    </row>
    <row r="54" spans="1:18" ht="15.75" thickBot="1" x14ac:dyDescent="0.3">
      <c r="A54" t="s">
        <v>273</v>
      </c>
      <c r="B54" t="s">
        <v>254</v>
      </c>
      <c r="C54" t="s">
        <v>297</v>
      </c>
      <c r="D54" s="5">
        <v>22</v>
      </c>
      <c r="E54" s="10">
        <v>53</v>
      </c>
      <c r="G54" s="11"/>
      <c r="H54" s="26" t="s">
        <v>224</v>
      </c>
      <c r="I54" s="29" t="s">
        <v>212</v>
      </c>
      <c r="K54" s="22" t="s">
        <v>156</v>
      </c>
      <c r="L54" s="22">
        <v>192</v>
      </c>
      <c r="M54" s="22" t="s">
        <v>8</v>
      </c>
      <c r="N54" s="21" t="s">
        <v>239</v>
      </c>
      <c r="P54" s="3" t="s">
        <v>240</v>
      </c>
      <c r="Q54" s="3" t="s">
        <v>240</v>
      </c>
      <c r="R54" t="str">
        <f t="shared" si="5"/>
        <v>INSERT INTO player (team_id, sl,name,surname,name_surname,college,position, position2,height,weight, age) VALUES (,,'Sir''Dominic','Pointer','Sir''Dominic Pointer','St. Johns','SG','SG','6'' 06"',192,'1992-05-06');</v>
      </c>
    </row>
    <row r="55" spans="1:18" ht="15.75" thickBot="1" x14ac:dyDescent="0.3">
      <c r="A55" t="s">
        <v>298</v>
      </c>
      <c r="B55" t="s">
        <v>284</v>
      </c>
      <c r="C55" t="s">
        <v>263</v>
      </c>
      <c r="D55" s="5">
        <v>12</v>
      </c>
      <c r="E55" s="10">
        <v>54</v>
      </c>
      <c r="G55" s="11"/>
      <c r="H55" s="26" t="s">
        <v>213</v>
      </c>
      <c r="I55" s="29" t="s">
        <v>214</v>
      </c>
      <c r="K55" s="22" t="s">
        <v>157</v>
      </c>
      <c r="L55" s="22">
        <v>215</v>
      </c>
      <c r="M55" s="22" t="s">
        <v>8</v>
      </c>
      <c r="N55" s="21" t="s">
        <v>241</v>
      </c>
      <c r="P55" s="3" t="s">
        <v>242</v>
      </c>
      <c r="Q55" s="3" t="s">
        <v>242</v>
      </c>
      <c r="R55" t="str">
        <f t="shared" si="5"/>
        <v>INSERT INTO player (team_id, sl,name,surname,name_surname,college,position, position2,height,weight, age) VALUES (,,'Daniel','Diez','Daniel Diez','Gipuzkoa','SG','SG','6'' 08"',215,'1999-04-07');</v>
      </c>
    </row>
    <row r="56" spans="1:18" ht="15.75" thickBot="1" x14ac:dyDescent="0.3">
      <c r="A56" t="s">
        <v>269</v>
      </c>
      <c r="B56" t="s">
        <v>269</v>
      </c>
      <c r="C56" t="s">
        <v>270</v>
      </c>
      <c r="D56" s="5">
        <v>25</v>
      </c>
      <c r="E56" s="10">
        <v>55</v>
      </c>
      <c r="G56" s="11"/>
      <c r="H56" s="26" t="s">
        <v>215</v>
      </c>
      <c r="I56" s="29" t="s">
        <v>216</v>
      </c>
      <c r="K56" s="22" t="s">
        <v>161</v>
      </c>
      <c r="L56" s="22">
        <v>242</v>
      </c>
      <c r="M56" s="22" t="s">
        <v>0</v>
      </c>
      <c r="N56" s="21" t="s">
        <v>243</v>
      </c>
      <c r="P56" s="3" t="s">
        <v>244</v>
      </c>
      <c r="Q56" s="3" t="s">
        <v>244</v>
      </c>
      <c r="R56" t="str">
        <f t="shared" si="5"/>
        <v>INSERT INTO player (team_id, sl,name,surname,name_surname,college,position, position2,height,weight, age) VALUES (,,'Cady','Lalanne','Cady Lalanne','Massachusetts','C','C','6'' 09"',242,'1992-04-22');</v>
      </c>
    </row>
    <row r="57" spans="1:18" ht="15.75" thickBot="1" x14ac:dyDescent="0.3">
      <c r="A57" t="s">
        <v>285</v>
      </c>
      <c r="B57" t="s">
        <v>281</v>
      </c>
      <c r="C57" t="s">
        <v>296</v>
      </c>
      <c r="D57" s="5">
        <v>15</v>
      </c>
      <c r="E57" s="10">
        <v>56</v>
      </c>
      <c r="G57" s="11"/>
      <c r="H57" s="26" t="s">
        <v>217</v>
      </c>
      <c r="I57" s="29" t="s">
        <v>218</v>
      </c>
      <c r="K57" s="22" t="s">
        <v>162</v>
      </c>
      <c r="L57" s="22">
        <v>220</v>
      </c>
      <c r="M57" s="22" t="s">
        <v>3</v>
      </c>
      <c r="N57" s="21" t="s">
        <v>245</v>
      </c>
      <c r="P57" s="3" t="s">
        <v>246</v>
      </c>
      <c r="Q57" s="3" t="s">
        <v>246</v>
      </c>
      <c r="R57" t="str">
        <f t="shared" si="5"/>
        <v>INSERT INTO player (team_id, sl,name,surname,name_surname,college,position, position2,height,weight, age) VALUES (,,'Branden','Dawson','Branden Dawson','Michigan State','SF','SF','6'' 07"',220,'1993-02-01');</v>
      </c>
    </row>
    <row r="58" spans="1:18" ht="15.75" thickBot="1" x14ac:dyDescent="0.3">
      <c r="A58" t="s">
        <v>288</v>
      </c>
      <c r="B58" t="s">
        <v>268</v>
      </c>
      <c r="C58" t="s">
        <v>303</v>
      </c>
      <c r="D58" s="5">
        <v>19</v>
      </c>
      <c r="E58" s="10">
        <v>57</v>
      </c>
      <c r="G58" s="11"/>
      <c r="H58" s="26" t="s">
        <v>36</v>
      </c>
      <c r="I58" s="29" t="s">
        <v>219</v>
      </c>
      <c r="K58" s="22" t="s">
        <v>154</v>
      </c>
      <c r="L58" s="22">
        <v>200</v>
      </c>
      <c r="M58" s="22" t="s">
        <v>6</v>
      </c>
      <c r="N58" s="21" t="s">
        <v>247</v>
      </c>
      <c r="P58" s="3" t="s">
        <v>248</v>
      </c>
      <c r="Q58" s="3" t="s">
        <v>248</v>
      </c>
      <c r="R58" t="str">
        <f t="shared" si="5"/>
        <v>INSERT INTO player (team_id, sl,name,surname,name_surname,college,position, position2,height,weight, age) VALUES (,,'Nikola','Radicevic','Nikola Radicevic','Baloncesta Sevilla','PG','PG','6'' 05"',200,'1994-04-26');</v>
      </c>
    </row>
    <row r="59" spans="1:18" ht="15.75" thickBot="1" x14ac:dyDescent="0.3">
      <c r="A59" t="s">
        <v>300</v>
      </c>
      <c r="B59" t="s">
        <v>254</v>
      </c>
      <c r="C59" t="s">
        <v>297</v>
      </c>
      <c r="D59" s="5">
        <v>22</v>
      </c>
      <c r="E59" s="8">
        <v>58</v>
      </c>
      <c r="G59" s="9"/>
      <c r="H59" s="24" t="s">
        <v>140</v>
      </c>
      <c r="I59" s="24" t="s">
        <v>141</v>
      </c>
      <c r="J59" s="15">
        <v>42161</v>
      </c>
      <c r="K59" s="22" t="s">
        <v>156</v>
      </c>
      <c r="L59" s="22">
        <v>200</v>
      </c>
      <c r="M59" s="22" t="s">
        <v>3</v>
      </c>
      <c r="N59" s="13" t="s">
        <v>24</v>
      </c>
      <c r="O59" s="13" t="s">
        <v>50</v>
      </c>
      <c r="P59" s="4" t="s">
        <v>177</v>
      </c>
      <c r="Q59" s="2" t="s">
        <v>177</v>
      </c>
      <c r="R59" t="str">
        <f t="shared" si="1"/>
        <v>INSERT INTO player (team_id, sl,name,surname,name_surname,college,position, position2,height,weight, age) VALUES (,,'JP','Tokoto','JP Tokoto','North Carolina','SF','SF','6'' 06"',200,'1993-09-15');</v>
      </c>
    </row>
    <row r="60" spans="1:18" ht="15.75" thickBot="1" x14ac:dyDescent="0.3">
      <c r="A60" t="s">
        <v>294</v>
      </c>
      <c r="B60" t="s">
        <v>256</v>
      </c>
      <c r="C60" t="s">
        <v>257</v>
      </c>
      <c r="D60" s="5">
        <v>5</v>
      </c>
      <c r="E60" s="10">
        <v>59</v>
      </c>
      <c r="G60" s="11"/>
      <c r="H60" s="26" t="s">
        <v>220</v>
      </c>
      <c r="I60" s="29" t="s">
        <v>221</v>
      </c>
      <c r="K60" s="22" t="s">
        <v>158</v>
      </c>
      <c r="L60" s="22">
        <v>210</v>
      </c>
      <c r="M60" s="22" t="s">
        <v>7</v>
      </c>
      <c r="N60" s="21" t="s">
        <v>249</v>
      </c>
      <c r="P60" s="3" t="s">
        <v>250</v>
      </c>
      <c r="Q60" s="3" t="s">
        <v>250</v>
      </c>
      <c r="R60" t="str">
        <f t="shared" si="1"/>
        <v>INSERT INTO player (team_id, sl,name,surname,name_surname,college,position, position2,height,weight, age) VALUES (,,'Dimitrios','Agravanis','Dimitrios Agravanis','Olympiacos','PF','PF','6'' 10"',210,'1994-12-20');</v>
      </c>
    </row>
    <row r="61" spans="1:18" ht="15.75" thickBot="1" x14ac:dyDescent="0.3">
      <c r="A61" t="s">
        <v>304</v>
      </c>
      <c r="B61" t="s">
        <v>256</v>
      </c>
      <c r="C61" t="s">
        <v>257</v>
      </c>
      <c r="D61" s="5">
        <v>5</v>
      </c>
      <c r="E61" s="10">
        <v>60</v>
      </c>
      <c r="G61" s="11"/>
      <c r="H61" s="26" t="s">
        <v>222</v>
      </c>
      <c r="I61" s="29" t="s">
        <v>223</v>
      </c>
      <c r="K61" s="22" t="s">
        <v>161</v>
      </c>
      <c r="L61" s="22">
        <v>225</v>
      </c>
      <c r="M61" s="22" t="s">
        <v>7</v>
      </c>
      <c r="N61" s="21" t="s">
        <v>20</v>
      </c>
      <c r="P61" s="3" t="s">
        <v>251</v>
      </c>
      <c r="Q61" s="3" t="s">
        <v>251</v>
      </c>
      <c r="R61" t="str">
        <f t="shared" ref="R61" si="6">CONCATENATE("INSERT INTO player (team_id, sl,name,surname,name_surname,college,position, position2,height,weight, age) VALUES (",F61,",",G61,",'",H61,"','",I61,"','",H61," ",I61,"','",N61,"','",M61,"','",M61,"','",SUBSTITUTE(K61,"'","''"),"',",L61,",'",CONCATENATE("19", MID(P61,7,2),"-",MID(P61,1,2),"-",MID(P61,4,2)),"');")</f>
        <v>INSERT INTO player (team_id, sl,name,surname,name_surname,college,position, position2,height,weight, age) VALUES (,,'Luka','Mitrovic','Luka Mitrovic','Serbia','PF','PF','6'' 09"',225,'1993-03-21');</v>
      </c>
    </row>
  </sheetData>
  <hyperlinks>
    <hyperlink ref="H2" r:id="rId1" display="http://www.nbadraft.net/players/karl-anthony-towns"/>
    <hyperlink ref="H4" r:id="rId2" display="http://www.nbadraft.net/players/jahlil-okafor"/>
    <hyperlink ref="H3" r:id="rId3" display="http://www.nbadraft.net/players/dangelo-russell"/>
    <hyperlink ref="H8" r:id="rId4" display="http://www.nbadraft.net/players/emmanuel-mudiay"/>
    <hyperlink ref="H5" r:id="rId5" display="http://www.nbadraft.net/players/kristaps-porzingis"/>
    <hyperlink ref="H11" r:id="rId6" display="http://www.nbadraft.net/players/justise-winslow"/>
    <hyperlink ref="H6" r:id="rId7" display="http://www.nbadraft.net/players/mario-hezonja"/>
    <hyperlink ref="H9" r:id="rId8" display="http://www.nbadraft.net/players/stanley-johnson"/>
    <hyperlink ref="H13" r:id="rId9" display="http://www.nbadraft.net/players/trey-lyles"/>
    <hyperlink ref="H12" r:id="rId10" display="http://www.nbadraft.net/players/myles-turner"/>
    <hyperlink ref="H15" r:id="rId11" display="http://www.nbadraft.net/players/cameron-payne"/>
    <hyperlink ref="H7" r:id="rId12" display="http://www.nbadraft.net/players/willie-cauley-stein"/>
    <hyperlink ref="H23" r:id="rId13" display="http://www.nbadraft.net/players/bobby-portis"/>
    <hyperlink ref="H14" r:id="rId14" display="http://www.nbadraft.net/players/devin-booker"/>
    <hyperlink ref="H10" r:id="rId15" display="http://www.nbadraft.net/players/frank-kaminsky"/>
    <hyperlink ref="H19" r:id="rId16" display="http://www.nbadraft.net/players/sam-dekker"/>
    <hyperlink ref="H18" r:id="rId17" display="http://www.nbadraft.net/players/rashad-vaughn"/>
    <hyperlink ref="H25" r:id="rId18" display="http://www.nbadraft.net/players/tyus-jones"/>
    <hyperlink ref="H33" r:id="rId19" display="http://www.nbadraft.net/players/montrezl-harrell"/>
    <hyperlink ref="H24" r:id="rId20" display="http://www.nbadraft.net/players/rondae-hollis-jefferson"/>
    <hyperlink ref="H20" r:id="rId21" display="http://www.nbadraft.net/players/jerian-grant"/>
    <hyperlink ref="H31" r:id="rId22" display="http://www.nbadraft.net/players/kevon-looney"/>
    <hyperlink ref="H16" r:id="rId23" display="http://www.nbadraft.net/players/kelly-oubre"/>
    <hyperlink ref="H17" r:id="rId24" display="http://www.nbadraft.net/players/terry-rozier"/>
    <hyperlink ref="H26" r:id="rId25" display="http://www.nbadraft.net/players/jarell-martin"/>
    <hyperlink ref="H36" r:id="rId26" display="http://www.nbadraft.net/players/guillermo-hernangomez"/>
    <hyperlink ref="H22" r:id="rId27" display="http://www.nbadraft.net/players/justin-anderson"/>
    <hyperlink ref="H34" r:id="rId28" display="http://www.nbadraft.net/players/jordan-mickey"/>
    <hyperlink ref="H21" r:id="rId29" display="http://www.nbadraft.net/players/delon-wright"/>
    <hyperlink ref="H29" r:id="rId30" display="http://www.nbadraft.net/players/rj-hunter"/>
    <hyperlink ref="H38" r:id="rId31" display="http://www.nbadraft.net/players/richaun-holmes"/>
    <hyperlink ref="H47" r:id="rId32" display="http://www.nbadraft.net/players/norman-powell"/>
    <hyperlink ref="H32" r:id="rId33" display="http://www.nbadraft.net/players/cedi-osman"/>
    <hyperlink ref="H30" r:id="rId34" display="http://www.nbadraft.net/players/chris-mccullough"/>
    <hyperlink ref="H37" r:id="rId35" display="http://www.nbadraft.net/players/rakeem-christmas"/>
    <hyperlink ref="H27" r:id="rId36" display="http://www.nbadraft.net/players/nikola-milutinov"/>
    <hyperlink ref="H43" r:id="rId37" display="http://www.nbadraft.net/players/olivier-hanlan"/>
    <hyperlink ref="H44" r:id="rId38" display="http://www.nbadraft.net/players/joseph-young"/>
    <hyperlink ref="H49" r:id="rId39" display="http://www.nbadraft.net/players/dakari-johnson"/>
    <hyperlink ref="H41" r:id="rId40" display="http://www.nbadraft.net/players/josh-richardson"/>
    <hyperlink ref="H59" r:id="rId41" display="http://www.nbadraft.net/players/jp-tokoto"/>
    <hyperlink ref="H42" r:id="rId42" display="http://www.nbadraft.net/players/pat-connaughton"/>
    <hyperlink ref="H35" r:id="rId43" display="http://www.nbadraft.net/players/anthony-brown"/>
    <hyperlink ref="H48" r:id="rId44" display="http://www.nbadraft.net/players/arturas-gudaitis"/>
    <hyperlink ref="H45" r:id="rId45" display="http://www.nbadraft.net/players/andrew-harrison"/>
    <hyperlink ref="H50" r:id="rId46" display="http://www.nbadraft.net/players/aaron-white"/>
    <hyperlink ref="H28" r:id="rId47" display="http://www.nbadraft.net/players/larry-nance-jr"/>
    <hyperlink ref="I7" r:id="rId48" display="http://www.draftexpress.com/profile/Willie-Cauley-Stein-6441/"/>
    <hyperlink ref="H39" r:id="rId49" display="http://www.nba.com/draft/2015/prospects/darrun_hilliard?ls=iref:nba:draft:board"/>
    <hyperlink ref="H40" r:id="rId50" display="http://www.nba.com/draft/2015/prospects/juan_vaulet?ls=iref:nba:draft:board"/>
    <hyperlink ref="H46" r:id="rId51" display="http://www.nba.com/draft/2015/prospects/marcus_thornton?ls=iref:nba:draft:board"/>
    <hyperlink ref="H51" r:id="rId52" display="http://www.nba.com/draft/2015/prospects/marcus_eriksson?ls=iref:nba:draft:board"/>
    <hyperlink ref="H52" r:id="rId53" display="http://www.nba.com/draft/2015/prospects/tyler_harvey?ls=iref:nba:draft:board"/>
    <hyperlink ref="H53" r:id="rId54" display="http://www.nba.com/draft/2015/prospects/satnam_singh?ls=iref:nba:draft:board"/>
    <hyperlink ref="H54" r:id="rId55" display="http://www.nba.com/draft/2015/prospects/sirdominic_pointer?ls=iref:nba:draft:board"/>
    <hyperlink ref="H55" r:id="rId56" display="http://www.nba.com/draft/2015/prospects/daniel_diez?ls=iref:nba:draft:board"/>
    <hyperlink ref="H56" r:id="rId57" display="http://www.nba.com/draft/2015/prospects/cady_lalanne?ls=iref:nba:draft:board"/>
    <hyperlink ref="H57" r:id="rId58" display="http://www.nba.com/draft/2015/prospects/branden_dawson?ls=iref:nba:draft:board"/>
    <hyperlink ref="H58" r:id="rId59" display="http://www.nba.com/draft/2015/prospects/nikola_radicevic?ls=iref:nba:draft:board"/>
    <hyperlink ref="H60" r:id="rId60" display="http://www.nba.com/draft/2015/prospects/dimitrios_agravanis?ls=iref:nba:draft:board"/>
    <hyperlink ref="H61" r:id="rId61" display="http://www.nba.com/draft/2015/prospects/luka_mitrovic?ls=iref:nba:draft:board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 Nexus</dc:creator>
  <cp:lastModifiedBy>Giletto Ivan</cp:lastModifiedBy>
  <dcterms:created xsi:type="dcterms:W3CDTF">2014-06-18T11:53:27Z</dcterms:created>
  <dcterms:modified xsi:type="dcterms:W3CDTF">2015-06-29T13:18:01Z</dcterms:modified>
</cp:coreProperties>
</file>